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to Patrimoniale" sheetId="1" r:id="rId1"/>
    <sheet name="SPI" sheetId="2" r:id="rId2"/>
    <sheet name="confronto" sheetId="3" r:id="rId3"/>
  </sheets>
  <definedNames/>
  <calcPr fullCalcOnLoad="1"/>
</workbook>
</file>

<file path=xl/sharedStrings.xml><?xml version="1.0" encoding="utf-8"?>
<sst xmlns="http://schemas.openxmlformats.org/spreadsheetml/2006/main" count="127" uniqueCount="87">
  <si>
    <t xml:space="preserve">  A) IMMOBILIZZAZIONI</t>
  </si>
  <si>
    <t xml:space="preserve">   I - IMMATERIALI:</t>
  </si>
  <si>
    <t xml:space="preserve">    1) Costi di impianto, di ampliamento e di sviluppo</t>
  </si>
  <si>
    <t xml:space="preserve">    2) Diritti di brevetto e diritti di utilizzazione delle opere di ingegno</t>
  </si>
  <si>
    <t xml:space="preserve">    3) Concessioni, licenze, marchi e diritti simili</t>
  </si>
  <si>
    <t xml:space="preserve">    4)  Immobilizzazioni in corso e acconti</t>
  </si>
  <si>
    <t xml:space="preserve">    5) Altre immobilizzazioni immateriali</t>
  </si>
  <si>
    <t xml:space="preserve">   II - MATERIALI:</t>
  </si>
  <si>
    <t xml:space="preserve">    1) Terreni e fabbricati</t>
  </si>
  <si>
    <t xml:space="preserve">    2) Impianti e attrezzature</t>
  </si>
  <si>
    <t xml:space="preserve">    3) Attrezzature scientifiche</t>
  </si>
  <si>
    <t xml:space="preserve">    4) Patrimonio librario, opere d'arte, d'antiquariato e museali</t>
  </si>
  <si>
    <t xml:space="preserve">    5) Mobili e arredi</t>
  </si>
  <si>
    <t xml:space="preserve">    6) Immobilizzazioni in corso e acconti</t>
  </si>
  <si>
    <t xml:space="preserve">    7) Altre immobilizzazioni materiali</t>
  </si>
  <si>
    <t xml:space="preserve">   III - FINANZIARIE:</t>
  </si>
  <si>
    <t xml:space="preserve">    1) Crediti verso MIUR e altre Amministrazioni centrali</t>
  </si>
  <si>
    <t xml:space="preserve">    2) Crediti verso Regioni e Province Autonome</t>
  </si>
  <si>
    <t xml:space="preserve">    3) Crediti verso altre Amministrazioni locali</t>
  </si>
  <si>
    <t xml:space="preserve">    5) Crediti verso Università</t>
  </si>
  <si>
    <t xml:space="preserve">    6) Crediti verso studenti per tasse e contributi</t>
  </si>
  <si>
    <t xml:space="preserve">    7) Crediti verso società ed enti controllati</t>
  </si>
  <si>
    <t xml:space="preserve">    8) Crediti verso altri (pubblici)</t>
  </si>
  <si>
    <t xml:space="preserve">    9) Crediti verso altri (privati)</t>
  </si>
  <si>
    <t xml:space="preserve">   III - ATTIVITA' FINANZIARIE</t>
  </si>
  <si>
    <t xml:space="preserve">   IV - DISPONIBILITA' LIQUIDE:</t>
  </si>
  <si>
    <t xml:space="preserve">    1) Depositi bancari e postali</t>
  </si>
  <si>
    <t xml:space="preserve">    2) Danaro e valori in cassa</t>
  </si>
  <si>
    <t xml:space="preserve">  C) RATEI E RISCONTI ATTIVI</t>
  </si>
  <si>
    <t xml:space="preserve">   c1) Ratei per progetti e ricerche in corso</t>
  </si>
  <si>
    <t xml:space="preserve">   c2) Altri ratei e risconti attivi</t>
  </si>
  <si>
    <t xml:space="preserve">  A) PATRIMONIO NETTO:</t>
  </si>
  <si>
    <t xml:space="preserve">   I - FONDO DI DOTAZIONE DELL'ATENEO</t>
  </si>
  <si>
    <t xml:space="preserve">   II - PATRIMONIO VINCOLATO</t>
  </si>
  <si>
    <t xml:space="preserve">    1) Fondi vincolati destinati da terzi</t>
  </si>
  <si>
    <t xml:space="preserve">    2) Fondi vincolati per decisione degli organi istituzionali</t>
  </si>
  <si>
    <t xml:space="preserve">   III - PATRIMONIO NON VINCOLATO</t>
  </si>
  <si>
    <t xml:space="preserve">    1) Risultato gestionale esercizio</t>
  </si>
  <si>
    <t xml:space="preserve">    2) Risultati gestionali relativi ad esercizi precedenti</t>
  </si>
  <si>
    <t xml:space="preserve">    3) Riserve statutarie</t>
  </si>
  <si>
    <t xml:space="preserve">  B) FONDI PER RISCHI E ONERI</t>
  </si>
  <si>
    <t xml:space="preserve">  C) TRATTAMENTO DI FINE RAPPORTO DI LAVORO SUBORDINATO</t>
  </si>
  <si>
    <t xml:space="preserve">   1) Mutui e Debiti verso banche</t>
  </si>
  <si>
    <t xml:space="preserve">   2) Debiti: verso MIUR e altre Amministrazioni centrali</t>
  </si>
  <si>
    <t xml:space="preserve">   3) Debiti: verso Regione e Province Autonome</t>
  </si>
  <si>
    <t xml:space="preserve">   4) Debiti: verso altre Amministrazioni locali</t>
  </si>
  <si>
    <t xml:space="preserve">   6) Debiti: verso Università</t>
  </si>
  <si>
    <t xml:space="preserve">   7) Debiti: verso studenti</t>
  </si>
  <si>
    <t xml:space="preserve">   8) Acconti</t>
  </si>
  <si>
    <t xml:space="preserve">   9) Debiti: verso fornitori</t>
  </si>
  <si>
    <t xml:space="preserve">   10) Debiti: verso dipendenti</t>
  </si>
  <si>
    <t xml:space="preserve">   11) Debiti: verso società o enti controllati</t>
  </si>
  <si>
    <t xml:space="preserve">   12) Debiti: altri debiti</t>
  </si>
  <si>
    <t xml:space="preserve">  E) RATEI E RISCONTI PASSIVI E CONTRIBUTI AGLI INVESTIMENTI</t>
  </si>
  <si>
    <t xml:space="preserve">   e1) Risconti per progetti e ricerche in corso</t>
  </si>
  <si>
    <t xml:space="preserve">   e2) Contributi agli investimenti</t>
  </si>
  <si>
    <t xml:space="preserve">   e3) Altri ratei e risconti passivi</t>
  </si>
  <si>
    <t>B) ATTIVO CIRCOLANTE</t>
  </si>
  <si>
    <t>I - RIMANENZE</t>
  </si>
  <si>
    <t>TOTALE ATTIVO</t>
  </si>
  <si>
    <t>CONTI D'ORDINE DELL'ATTIVO</t>
  </si>
  <si>
    <t>TOTALE PASSIVO</t>
  </si>
  <si>
    <t>CONTI D'ORDINE DEL PASSIVO</t>
  </si>
  <si>
    <t xml:space="preserve"> ATTIVO</t>
  </si>
  <si>
    <t xml:space="preserve"> PASSIVO</t>
  </si>
  <si>
    <t>II - CREDITI</t>
  </si>
  <si>
    <t xml:space="preserve">  D) DEBITI</t>
  </si>
  <si>
    <t>STATO PATRIMONIALE</t>
  </si>
  <si>
    <t>4) Crediti verso l'Unione Europea e altri Organismi internazionali</t>
  </si>
  <si>
    <t>3) Riserve vincolate (progetti specifici, obblighi di legge o altro)</t>
  </si>
  <si>
    <t>5) Debiti verso l'Unione Europea ed altri Organismi internazionali</t>
  </si>
  <si>
    <t>01.01.2017</t>
  </si>
  <si>
    <t>I . IMMATERIALI</t>
  </si>
  <si>
    <t>II - MATERIALI</t>
  </si>
  <si>
    <t>III - FINANZIARIE</t>
  </si>
  <si>
    <t>IV - DISPONIBILITA' LIQUIDE</t>
  </si>
  <si>
    <t>C) RATEI E RISCONTI ATTIVI</t>
  </si>
  <si>
    <t>A) PATRIMONIO NETTO</t>
  </si>
  <si>
    <t>I - FONDO DI DOTAZIONE</t>
  </si>
  <si>
    <t>II - PATRIMONIO VINCOLATO</t>
  </si>
  <si>
    <t>III - PATRIMONIO NON VINCOLATO</t>
  </si>
  <si>
    <t>B) FONDI PER RISCHI ED ONERI</t>
  </si>
  <si>
    <t>C) TRATTAMENTO DI FINE RAPPORTO</t>
  </si>
  <si>
    <t>D) DEBITI</t>
  </si>
  <si>
    <t>E) RATEI E RISCONTI PASSIVI E CONTRIBUTI AGLI INVESTIMENTI</t>
  </si>
  <si>
    <t>31.12.2017</t>
  </si>
  <si>
    <t>Differenze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</si>
</sst>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4" fontId="21" fillId="0" borderId="0" xfId="0" applyNumberFormat="1" applyFont="1" applyBorder="1" applyAlignment="1" applyProtection="1">
      <alignment horizontal="right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21" fillId="0" borderId="10" xfId="0" applyFont="1" applyBorder="1" applyAlignment="1" applyProtection="1">
      <alignment horizontal="right" vertical="center" wrapText="1"/>
      <protection/>
    </xf>
    <xf numFmtId="4" fontId="22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 vertical="center" wrapText="1"/>
      <protection/>
    </xf>
    <xf numFmtId="179" fontId="21" fillId="0" borderId="10" xfId="45" applyFont="1" applyBorder="1" applyAlignment="1" applyProtection="1">
      <alignment horizontal="right" vertical="center" wrapText="1"/>
      <protection/>
    </xf>
    <xf numFmtId="179" fontId="20" fillId="0" borderId="10" xfId="45" applyFont="1" applyBorder="1" applyAlignment="1">
      <alignment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179" fontId="24" fillId="34" borderId="10" xfId="45" applyFont="1" applyFill="1" applyBorder="1" applyAlignment="1" applyProtection="1">
      <alignment horizontal="right" vertical="center" wrapText="1"/>
      <protection/>
    </xf>
    <xf numFmtId="0" fontId="24" fillId="34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79" fontId="25" fillId="0" borderId="10" xfId="45" applyFont="1" applyBorder="1" applyAlignment="1" applyProtection="1">
      <alignment horizontal="right" vertical="center" wrapText="1"/>
      <protection/>
    </xf>
    <xf numFmtId="0" fontId="24" fillId="35" borderId="10" xfId="0" applyFont="1" applyFill="1" applyBorder="1" applyAlignment="1" applyProtection="1">
      <alignment horizontal="left" vertical="center" wrapText="1"/>
      <protection/>
    </xf>
    <xf numFmtId="179" fontId="24" fillId="35" borderId="10" xfId="45" applyFont="1" applyFill="1" applyBorder="1" applyAlignment="1" applyProtection="1">
      <alignment horizontal="right" vertical="center" wrapText="1"/>
      <protection/>
    </xf>
    <xf numFmtId="0" fontId="52" fillId="36" borderId="11" xfId="0" applyFont="1" applyFill="1" applyBorder="1" applyAlignment="1" applyProtection="1">
      <alignment horizontal="center" vertical="center" wrapText="1"/>
      <protection/>
    </xf>
    <xf numFmtId="0" fontId="52" fillId="36" borderId="0" xfId="0" applyFont="1" applyFill="1" applyBorder="1" applyAlignment="1" applyProtection="1">
      <alignment horizontal="center" vertical="center" wrapText="1"/>
      <protection/>
    </xf>
    <xf numFmtId="0" fontId="52" fillId="36" borderId="10" xfId="0" applyFont="1" applyFill="1" applyBorder="1" applyAlignment="1" applyProtection="1">
      <alignment horizontal="center" vertical="center" wrapText="1"/>
      <protection/>
    </xf>
    <xf numFmtId="4" fontId="52" fillId="36" borderId="0" xfId="0" applyNumberFormat="1" applyFont="1" applyFill="1" applyBorder="1" applyAlignment="1" applyProtection="1">
      <alignment horizontal="right" vertical="center" wrapText="1"/>
      <protection/>
    </xf>
    <xf numFmtId="4" fontId="52" fillId="36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4" fontId="24" fillId="34" borderId="12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>
      <alignment/>
    </xf>
    <xf numFmtId="179" fontId="27" fillId="34" borderId="10" xfId="45" applyFont="1" applyFill="1" applyBorder="1" applyAlignment="1">
      <alignment/>
    </xf>
    <xf numFmtId="0" fontId="25" fillId="35" borderId="10" xfId="0" applyFont="1" applyFill="1" applyBorder="1" applyAlignment="1" applyProtection="1">
      <alignment horizontal="left" vertical="center" wrapText="1"/>
      <protection/>
    </xf>
    <xf numFmtId="0" fontId="25" fillId="35" borderId="10" xfId="0" applyFont="1" applyFill="1" applyBorder="1" applyAlignment="1" applyProtection="1">
      <alignment horizontal="right" vertical="center" wrapText="1"/>
      <protection/>
    </xf>
    <xf numFmtId="179" fontId="25" fillId="35" borderId="10" xfId="45" applyFont="1" applyFill="1" applyBorder="1" applyAlignment="1" applyProtection="1">
      <alignment horizontal="right" vertical="center" wrapText="1"/>
      <protection/>
    </xf>
    <xf numFmtId="4" fontId="25" fillId="35" borderId="10" xfId="0" applyNumberFormat="1" applyFont="1" applyFill="1" applyBorder="1" applyAlignment="1" applyProtection="1">
      <alignment horizontal="right" vertical="center" wrapText="1"/>
      <protection/>
    </xf>
    <xf numFmtId="4" fontId="24" fillId="35" borderId="10" xfId="0" applyNumberFormat="1" applyFont="1" applyFill="1" applyBorder="1" applyAlignment="1" applyProtection="1">
      <alignment horizontal="right" vertical="center" wrapText="1"/>
      <protection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4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4" fillId="35" borderId="0" xfId="0" applyFont="1" applyFill="1" applyBorder="1" applyAlignment="1" applyProtection="1">
      <alignment horizontal="left" vertical="center" wrapText="1"/>
      <protection/>
    </xf>
    <xf numFmtId="0" fontId="25" fillId="35" borderId="14" xfId="0" applyFont="1" applyFill="1" applyBorder="1" applyAlignment="1" applyProtection="1">
      <alignment horizontal="left" vertical="center" wrapText="1"/>
      <protection/>
    </xf>
    <xf numFmtId="0" fontId="20" fillId="0" borderId="14" xfId="0" applyFont="1" applyBorder="1" applyAlignment="1">
      <alignment/>
    </xf>
    <xf numFmtId="179" fontId="24" fillId="34" borderId="14" xfId="45" applyFont="1" applyFill="1" applyBorder="1" applyAlignment="1" applyProtection="1">
      <alignment horizontal="right" vertical="center" wrapText="1"/>
      <protection/>
    </xf>
    <xf numFmtId="0" fontId="25" fillId="35" borderId="14" xfId="0" applyFont="1" applyFill="1" applyBorder="1" applyAlignment="1" applyProtection="1">
      <alignment horizontal="right" vertical="center" wrapText="1"/>
      <protection/>
    </xf>
    <xf numFmtId="179" fontId="25" fillId="35" borderId="14" xfId="45" applyFont="1" applyFill="1" applyBorder="1" applyAlignment="1" applyProtection="1">
      <alignment horizontal="right" vertical="center" wrapText="1"/>
      <protection/>
    </xf>
    <xf numFmtId="4" fontId="25" fillId="35" borderId="14" xfId="0" applyNumberFormat="1" applyFont="1" applyFill="1" applyBorder="1" applyAlignment="1" applyProtection="1">
      <alignment horizontal="right" vertical="center" wrapText="1"/>
      <protection/>
    </xf>
    <xf numFmtId="4" fontId="24" fillId="35" borderId="14" xfId="0" applyNumberFormat="1" applyFont="1" applyFill="1" applyBorder="1" applyAlignment="1" applyProtection="1">
      <alignment horizontal="right" vertical="center" wrapText="1"/>
      <protection/>
    </xf>
    <xf numFmtId="179" fontId="24" fillId="35" borderId="14" xfId="45" applyFont="1" applyFill="1" applyBorder="1" applyAlignment="1" applyProtection="1">
      <alignment horizontal="right" vertical="center" wrapText="1"/>
      <protection/>
    </xf>
    <xf numFmtId="4" fontId="22" fillId="0" borderId="14" xfId="0" applyNumberFormat="1" applyFont="1" applyBorder="1" applyAlignment="1" applyProtection="1">
      <alignment horizontal="right" vertical="center" wrapText="1"/>
      <protection/>
    </xf>
    <xf numFmtId="4" fontId="52" fillId="36" borderId="14" xfId="0" applyNumberFormat="1" applyFont="1" applyFill="1" applyBorder="1" applyAlignment="1" applyProtection="1">
      <alignment horizontal="right" vertical="center" wrapText="1"/>
      <protection/>
    </xf>
    <xf numFmtId="4" fontId="24" fillId="34" borderId="15" xfId="0" applyNumberFormat="1" applyFont="1" applyFill="1" applyBorder="1" applyAlignment="1" applyProtection="1">
      <alignment horizontal="right" vertical="center" wrapText="1"/>
      <protection/>
    </xf>
    <xf numFmtId="179" fontId="24" fillId="34" borderId="10" xfId="45" applyFont="1" applyFill="1" applyBorder="1" applyAlignment="1" applyProtection="1">
      <alignment horizontal="left" vertical="center" wrapText="1"/>
      <protection/>
    </xf>
    <xf numFmtId="179" fontId="25" fillId="35" borderId="10" xfId="45" applyFont="1" applyFill="1" applyBorder="1" applyAlignment="1" applyProtection="1">
      <alignment horizontal="left" vertical="center" wrapText="1"/>
      <protection/>
    </xf>
    <xf numFmtId="179" fontId="24" fillId="35" borderId="10" xfId="45" applyFont="1" applyFill="1" applyBorder="1" applyAlignment="1" applyProtection="1">
      <alignment horizontal="left" vertical="center" wrapText="1"/>
      <protection/>
    </xf>
    <xf numFmtId="179" fontId="22" fillId="0" borderId="10" xfId="45" applyFont="1" applyBorder="1" applyAlignment="1" applyProtection="1">
      <alignment horizontal="left" vertical="center" wrapText="1"/>
      <protection/>
    </xf>
    <xf numFmtId="179" fontId="52" fillId="36" borderId="0" xfId="45" applyFont="1" applyFill="1" applyBorder="1" applyAlignment="1" applyProtection="1">
      <alignment horizontal="center" vertical="center" wrapText="1"/>
      <protection/>
    </xf>
    <xf numFmtId="179" fontId="24" fillId="34" borderId="12" xfId="45" applyFont="1" applyFill="1" applyBorder="1" applyAlignment="1" applyProtection="1">
      <alignment horizontal="left" vertical="center" wrapText="1"/>
      <protection/>
    </xf>
    <xf numFmtId="0" fontId="53" fillId="36" borderId="16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3" fillId="36" borderId="11" xfId="0" applyFont="1" applyFill="1" applyBorder="1" applyAlignment="1" applyProtection="1">
      <alignment horizontal="center" vertical="center" wrapText="1"/>
      <protection/>
    </xf>
    <xf numFmtId="0" fontId="53" fillId="36" borderId="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0" xfId="0" applyFont="1" applyBorder="1" applyAlignment="1" applyProtection="1">
      <alignment horizontal="right" vertical="center" wrapText="1"/>
      <protection/>
    </xf>
    <xf numFmtId="0" fontId="31" fillId="34" borderId="10" xfId="0" applyFont="1" applyFill="1" applyBorder="1" applyAlignment="1" applyProtection="1">
      <alignment horizontal="left" vertical="center" wrapText="1"/>
      <protection/>
    </xf>
    <xf numFmtId="179" fontId="31" fillId="34" borderId="10" xfId="45" applyFont="1" applyFill="1" applyBorder="1" applyAlignment="1" applyProtection="1">
      <alignment horizontal="right" vertical="center" wrapText="1"/>
      <protection/>
    </xf>
    <xf numFmtId="0" fontId="31" fillId="34" borderId="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179" fontId="31" fillId="0" borderId="10" xfId="45" applyFont="1" applyBorder="1" applyAlignment="1" applyProtection="1">
      <alignment horizontal="right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/>
    </xf>
    <xf numFmtId="4" fontId="30" fillId="0" borderId="10" xfId="0" applyNumberFormat="1" applyFont="1" applyBorder="1" applyAlignment="1" applyProtection="1">
      <alignment horizontal="right" vertical="center" wrapText="1"/>
      <protection/>
    </xf>
    <xf numFmtId="0" fontId="31" fillId="33" borderId="10" xfId="0" applyFont="1" applyFill="1" applyBorder="1" applyAlignment="1" applyProtection="1">
      <alignment horizontal="left" vertical="center" wrapText="1"/>
      <protection/>
    </xf>
    <xf numFmtId="0" fontId="31" fillId="33" borderId="0" xfId="0" applyFont="1" applyFill="1" applyBorder="1" applyAlignment="1" applyProtection="1">
      <alignment horizontal="left" vertical="center" wrapText="1"/>
      <protection/>
    </xf>
    <xf numFmtId="4" fontId="31" fillId="0" borderId="10" xfId="0" applyNumberFormat="1" applyFont="1" applyBorder="1" applyAlignment="1" applyProtection="1">
      <alignment horizontal="center" vertical="center" wrapText="1"/>
      <protection/>
    </xf>
    <xf numFmtId="4" fontId="31" fillId="34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10" xfId="0" applyFont="1" applyBorder="1" applyAlignment="1" applyProtection="1">
      <alignment horizontal="right" vertical="center" wrapText="1"/>
      <protection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 applyProtection="1">
      <alignment horizontal="center" vertical="center" wrapText="1"/>
      <protection/>
    </xf>
    <xf numFmtId="4" fontId="30" fillId="0" borderId="10" xfId="0" applyNumberFormat="1" applyFont="1" applyBorder="1" applyAlignment="1" applyProtection="1">
      <alignment horizontal="center" vertical="center" wrapText="1"/>
      <protection/>
    </xf>
    <xf numFmtId="4" fontId="30" fillId="0" borderId="14" xfId="0" applyNumberFormat="1" applyFont="1" applyBorder="1" applyAlignment="1" applyProtection="1">
      <alignment horizontal="right" vertical="center" wrapText="1"/>
      <protection/>
    </xf>
    <xf numFmtId="0" fontId="31" fillId="33" borderId="10" xfId="0" applyFont="1" applyFill="1" applyBorder="1" applyAlignment="1" applyProtection="1">
      <alignment vertical="center" wrapText="1"/>
      <protection/>
    </xf>
    <xf numFmtId="0" fontId="31" fillId="33" borderId="14" xfId="0" applyFont="1" applyFill="1" applyBorder="1" applyAlignment="1" applyProtection="1">
      <alignment vertical="center" wrapText="1"/>
      <protection/>
    </xf>
    <xf numFmtId="0" fontId="31" fillId="35" borderId="10" xfId="0" applyFont="1" applyFill="1" applyBorder="1" applyAlignment="1" applyProtection="1">
      <alignment horizontal="left" vertical="center" wrapText="1"/>
      <protection/>
    </xf>
    <xf numFmtId="179" fontId="31" fillId="35" borderId="10" xfId="45" applyFont="1" applyFill="1" applyBorder="1" applyAlignment="1" applyProtection="1">
      <alignment horizontal="right" vertical="center" wrapText="1"/>
      <protection/>
    </xf>
    <xf numFmtId="0" fontId="53" fillId="36" borderId="10" xfId="0" applyFont="1" applyFill="1" applyBorder="1" applyAlignment="1" applyProtection="1">
      <alignment horizontal="center" vertical="center" wrapText="1"/>
      <protection/>
    </xf>
    <xf numFmtId="4" fontId="53" fillId="36" borderId="0" xfId="0" applyNumberFormat="1" applyFont="1" applyFill="1" applyBorder="1" applyAlignment="1" applyProtection="1">
      <alignment horizontal="right" vertical="center" wrapText="1"/>
      <protection/>
    </xf>
    <xf numFmtId="4" fontId="53" fillId="36" borderId="10" xfId="0" applyNumberFormat="1" applyFont="1" applyFill="1" applyBorder="1" applyAlignment="1" applyProtection="1">
      <alignment horizontal="right" vertical="center" wrapText="1"/>
      <protection/>
    </xf>
    <xf numFmtId="0" fontId="31" fillId="34" borderId="12" xfId="0" applyFont="1" applyFill="1" applyBorder="1" applyAlignment="1" applyProtection="1">
      <alignment horizontal="left" vertical="center" wrapText="1"/>
      <protection/>
    </xf>
    <xf numFmtId="4" fontId="31" fillId="34" borderId="12" xfId="0" applyNumberFormat="1" applyFont="1" applyFill="1" applyBorder="1" applyAlignment="1" applyProtection="1">
      <alignment horizontal="right" vertical="center" wrapText="1"/>
      <protection/>
    </xf>
    <xf numFmtId="0" fontId="31" fillId="34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40.7109375" style="1" customWidth="1"/>
    <col min="2" max="2" width="16.7109375" style="1" customWidth="1"/>
    <col min="3" max="3" width="40.7109375" style="1" customWidth="1"/>
    <col min="4" max="4" width="16.7109375" style="1" customWidth="1"/>
    <col min="5" max="16384" width="9.140625" style="1" customWidth="1"/>
  </cols>
  <sheetData>
    <row r="1" spans="1:4" ht="15.75">
      <c r="A1" s="57" t="s">
        <v>67</v>
      </c>
      <c r="B1" s="58"/>
      <c r="C1" s="58"/>
      <c r="D1" s="59"/>
    </row>
    <row r="2" spans="1:4" ht="15.75">
      <c r="A2" s="62" t="s">
        <v>63</v>
      </c>
      <c r="B2" s="63">
        <v>2017</v>
      </c>
      <c r="C2" s="63" t="s">
        <v>64</v>
      </c>
      <c r="D2" s="62">
        <v>2017</v>
      </c>
    </row>
    <row r="3" spans="1:4" ht="15.75">
      <c r="A3" s="64"/>
      <c r="B3" s="64"/>
      <c r="C3" s="65"/>
      <c r="D3" s="66"/>
    </row>
    <row r="4" spans="1:4" ht="15.75">
      <c r="A4" s="67" t="s">
        <v>0</v>
      </c>
      <c r="B4" s="68">
        <v>281961381.93</v>
      </c>
      <c r="C4" s="69" t="s">
        <v>31</v>
      </c>
      <c r="D4" s="68">
        <f>D6+D8+D14</f>
        <v>507476872.90000004</v>
      </c>
    </row>
    <row r="5" spans="1:4" ht="15.75">
      <c r="A5" s="70"/>
      <c r="B5" s="66"/>
      <c r="C5" s="71"/>
      <c r="D5" s="66"/>
    </row>
    <row r="6" spans="1:4" ht="31.5">
      <c r="A6" s="72" t="s">
        <v>1</v>
      </c>
      <c r="B6" s="73">
        <v>720190.31</v>
      </c>
      <c r="C6" s="74" t="s">
        <v>32</v>
      </c>
      <c r="D6" s="75">
        <v>107098958.17</v>
      </c>
    </row>
    <row r="7" spans="1:4" ht="15.75">
      <c r="A7" s="70"/>
      <c r="B7" s="66"/>
      <c r="C7" s="71"/>
      <c r="D7" s="76"/>
    </row>
    <row r="8" spans="1:4" ht="31.5">
      <c r="A8" s="70" t="s">
        <v>2</v>
      </c>
      <c r="B8" s="76">
        <v>0</v>
      </c>
      <c r="C8" s="74" t="s">
        <v>33</v>
      </c>
      <c r="D8" s="73">
        <v>328685300.87</v>
      </c>
    </row>
    <row r="9" spans="1:4" ht="31.5">
      <c r="A9" s="70" t="s">
        <v>3</v>
      </c>
      <c r="B9" s="76">
        <v>215509.89</v>
      </c>
      <c r="C9" s="65"/>
      <c r="D9" s="64"/>
    </row>
    <row r="10" spans="1:4" ht="31.5">
      <c r="A10" s="70" t="s">
        <v>4</v>
      </c>
      <c r="B10" s="76">
        <v>132463.05</v>
      </c>
      <c r="C10" s="71" t="s">
        <v>34</v>
      </c>
      <c r="D10" s="76">
        <v>11635891.76</v>
      </c>
    </row>
    <row r="11" spans="1:4" ht="31.5">
      <c r="A11" s="70" t="s">
        <v>5</v>
      </c>
      <c r="B11" s="76">
        <v>0</v>
      </c>
      <c r="C11" s="71" t="s">
        <v>35</v>
      </c>
      <c r="D11" s="76">
        <v>224274022.85</v>
      </c>
    </row>
    <row r="12" spans="1:4" ht="31.5">
      <c r="A12" s="70" t="s">
        <v>6</v>
      </c>
      <c r="B12" s="76">
        <v>372217.37</v>
      </c>
      <c r="C12" s="71" t="s">
        <v>69</v>
      </c>
      <c r="D12" s="76">
        <v>92775386.26</v>
      </c>
    </row>
    <row r="13" spans="1:4" ht="15.75">
      <c r="A13" s="77"/>
      <c r="B13" s="75"/>
      <c r="C13" s="78"/>
      <c r="D13" s="75"/>
    </row>
    <row r="14" spans="1:4" ht="15.75">
      <c r="A14" s="72" t="s">
        <v>7</v>
      </c>
      <c r="B14" s="73">
        <v>279789614.29</v>
      </c>
      <c r="C14" s="74" t="s">
        <v>36</v>
      </c>
      <c r="D14" s="73">
        <f>D16+D17+D18</f>
        <v>71692613.86</v>
      </c>
    </row>
    <row r="15" spans="1:4" ht="15.75">
      <c r="A15" s="70"/>
      <c r="B15" s="66"/>
      <c r="C15" s="65"/>
      <c r="D15" s="64"/>
    </row>
    <row r="16" spans="1:4" ht="15.75">
      <c r="A16" s="70" t="s">
        <v>8</v>
      </c>
      <c r="B16" s="76">
        <v>169999621.72</v>
      </c>
      <c r="C16" s="71" t="s">
        <v>37</v>
      </c>
      <c r="D16" s="76">
        <v>52706878.96</v>
      </c>
    </row>
    <row r="17" spans="1:4" ht="31.5">
      <c r="A17" s="70" t="s">
        <v>9</v>
      </c>
      <c r="B17" s="76">
        <v>5856939.2</v>
      </c>
      <c r="C17" s="71" t="s">
        <v>38</v>
      </c>
      <c r="D17" s="76">
        <v>18985734.9</v>
      </c>
    </row>
    <row r="18" spans="1:4" ht="15.75">
      <c r="A18" s="70" t="s">
        <v>10</v>
      </c>
      <c r="B18" s="76">
        <v>20843376.72</v>
      </c>
      <c r="C18" s="71" t="s">
        <v>39</v>
      </c>
      <c r="D18" s="76">
        <v>0</v>
      </c>
    </row>
    <row r="19" spans="1:4" ht="31.5">
      <c r="A19" s="70" t="s">
        <v>11</v>
      </c>
      <c r="B19" s="76">
        <v>33398660.87</v>
      </c>
      <c r="C19" s="78"/>
      <c r="D19" s="79"/>
    </row>
    <row r="20" spans="1:4" ht="15.75">
      <c r="A20" s="70" t="s">
        <v>12</v>
      </c>
      <c r="B20" s="76">
        <v>5240881.24</v>
      </c>
      <c r="C20" s="78"/>
      <c r="D20" s="79"/>
    </row>
    <row r="21" spans="1:4" ht="15.75">
      <c r="A21" s="70" t="s">
        <v>13</v>
      </c>
      <c r="B21" s="76">
        <v>44212449.71</v>
      </c>
      <c r="C21" s="69" t="s">
        <v>40</v>
      </c>
      <c r="D21" s="80">
        <v>44690552.43</v>
      </c>
    </row>
    <row r="22" spans="1:4" ht="15.75">
      <c r="A22" s="70" t="s">
        <v>14</v>
      </c>
      <c r="B22" s="76">
        <v>237684.83</v>
      </c>
      <c r="C22" s="65"/>
      <c r="D22" s="64"/>
    </row>
    <row r="23" spans="1:4" ht="31.5">
      <c r="A23" s="77"/>
      <c r="B23" s="75"/>
      <c r="C23" s="69" t="s">
        <v>41</v>
      </c>
      <c r="D23" s="80">
        <v>1959474.13</v>
      </c>
    </row>
    <row r="24" spans="1:4" ht="15.75">
      <c r="A24" s="72" t="s">
        <v>15</v>
      </c>
      <c r="B24" s="75">
        <v>1451577.33</v>
      </c>
      <c r="C24" s="65"/>
      <c r="D24" s="64"/>
    </row>
    <row r="25" spans="1:4" ht="15.75">
      <c r="A25" s="70"/>
      <c r="B25" s="76"/>
      <c r="C25" s="69" t="s">
        <v>66</v>
      </c>
      <c r="D25" s="68">
        <v>63232366.2</v>
      </c>
    </row>
    <row r="26" spans="1:4" ht="15.75">
      <c r="A26" s="77"/>
      <c r="B26" s="75"/>
      <c r="C26" s="65"/>
      <c r="D26" s="64"/>
    </row>
    <row r="27" spans="1:4" ht="15.75">
      <c r="A27" s="67" t="s">
        <v>57</v>
      </c>
      <c r="B27" s="68">
        <v>580534501.79</v>
      </c>
      <c r="C27" s="71" t="s">
        <v>42</v>
      </c>
      <c r="D27" s="76">
        <v>6735624.38</v>
      </c>
    </row>
    <row r="28" spans="1:4" ht="31.5">
      <c r="A28" s="75"/>
      <c r="B28" s="81"/>
      <c r="C28" s="71" t="s">
        <v>43</v>
      </c>
      <c r="D28" s="76">
        <v>94330</v>
      </c>
    </row>
    <row r="29" spans="1:4" ht="31.5">
      <c r="A29" s="72" t="s">
        <v>58</v>
      </c>
      <c r="B29" s="75">
        <v>244840.05</v>
      </c>
      <c r="C29" s="71" t="s">
        <v>44</v>
      </c>
      <c r="D29" s="76">
        <v>2245212.88</v>
      </c>
    </row>
    <row r="30" spans="1:4" ht="31.5">
      <c r="A30" s="70"/>
      <c r="B30" s="76"/>
      <c r="C30" s="71" t="s">
        <v>45</v>
      </c>
      <c r="D30" s="76">
        <v>47373.05</v>
      </c>
    </row>
    <row r="31" spans="1:4" ht="31.5">
      <c r="A31" s="72" t="s">
        <v>65</v>
      </c>
      <c r="B31" s="73">
        <v>215052968.71</v>
      </c>
      <c r="C31" s="71" t="s">
        <v>70</v>
      </c>
      <c r="D31" s="76">
        <v>0</v>
      </c>
    </row>
    <row r="32" spans="1:4" ht="15.75">
      <c r="A32" s="70"/>
      <c r="B32" s="66"/>
      <c r="C32" s="71" t="s">
        <v>46</v>
      </c>
      <c r="D32" s="76">
        <v>218901.58</v>
      </c>
    </row>
    <row r="33" spans="1:4" ht="31.5">
      <c r="A33" s="70" t="s">
        <v>16</v>
      </c>
      <c r="B33" s="76">
        <v>53701545.82</v>
      </c>
      <c r="C33" s="71" t="s">
        <v>47</v>
      </c>
      <c r="D33" s="76">
        <v>2962.14</v>
      </c>
    </row>
    <row r="34" spans="1:4" ht="31.5">
      <c r="A34" s="70" t="s">
        <v>17</v>
      </c>
      <c r="B34" s="76">
        <v>9472992.85</v>
      </c>
      <c r="C34" s="71" t="s">
        <v>48</v>
      </c>
      <c r="D34" s="76">
        <v>0</v>
      </c>
    </row>
    <row r="35" spans="1:4" ht="31.5">
      <c r="A35" s="70" t="s">
        <v>18</v>
      </c>
      <c r="B35" s="76">
        <v>283126.63</v>
      </c>
      <c r="C35" s="71" t="s">
        <v>49</v>
      </c>
      <c r="D35" s="76">
        <v>23923089.49</v>
      </c>
    </row>
    <row r="36" spans="1:4" ht="31.5">
      <c r="A36" s="70" t="s">
        <v>68</v>
      </c>
      <c r="B36" s="76">
        <v>20614234.99</v>
      </c>
      <c r="C36" s="71" t="s">
        <v>50</v>
      </c>
      <c r="D36" s="76">
        <v>106318.57</v>
      </c>
    </row>
    <row r="37" spans="1:4" ht="31.5">
      <c r="A37" s="70" t="s">
        <v>19</v>
      </c>
      <c r="B37" s="76">
        <v>1325888.48</v>
      </c>
      <c r="C37" s="71" t="s">
        <v>51</v>
      </c>
      <c r="D37" s="76">
        <v>0</v>
      </c>
    </row>
    <row r="38" spans="1:4" ht="31.5">
      <c r="A38" s="70" t="s">
        <v>20</v>
      </c>
      <c r="B38" s="76">
        <v>94172672.34</v>
      </c>
      <c r="C38" s="71" t="s">
        <v>52</v>
      </c>
      <c r="D38" s="76">
        <v>29858554.11</v>
      </c>
    </row>
    <row r="39" spans="1:4" ht="31.5">
      <c r="A39" s="70" t="s">
        <v>21</v>
      </c>
      <c r="B39" s="76">
        <v>0</v>
      </c>
      <c r="C39" s="82"/>
      <c r="D39" s="82"/>
    </row>
    <row r="40" spans="1:4" ht="15.75">
      <c r="A40" s="70" t="s">
        <v>22</v>
      </c>
      <c r="B40" s="76">
        <f>8505928.51+19050</f>
        <v>8524978.51</v>
      </c>
      <c r="C40" s="82"/>
      <c r="D40" s="82"/>
    </row>
    <row r="41" spans="1:4" ht="31.5">
      <c r="A41" s="70" t="s">
        <v>23</v>
      </c>
      <c r="B41" s="76">
        <v>26957529.09</v>
      </c>
      <c r="C41" s="69" t="s">
        <v>53</v>
      </c>
      <c r="D41" s="68">
        <v>257654793.05</v>
      </c>
    </row>
    <row r="42" spans="1:4" ht="15.75">
      <c r="A42" s="77"/>
      <c r="B42" s="75"/>
      <c r="C42" s="65"/>
      <c r="D42" s="64"/>
    </row>
    <row r="43" spans="1:4" ht="31.5">
      <c r="A43" s="72" t="s">
        <v>24</v>
      </c>
      <c r="B43" s="75">
        <v>0</v>
      </c>
      <c r="C43" s="71" t="s">
        <v>54</v>
      </c>
      <c r="D43" s="76">
        <v>59399097.86</v>
      </c>
    </row>
    <row r="44" spans="1:4" ht="15.75">
      <c r="A44" s="72"/>
      <c r="B44" s="75"/>
      <c r="C44" s="71" t="s">
        <v>55</v>
      </c>
      <c r="D44" s="76">
        <v>8536667.2</v>
      </c>
    </row>
    <row r="45" spans="1:9" ht="15.75">
      <c r="A45" s="72" t="s">
        <v>25</v>
      </c>
      <c r="B45" s="73">
        <v>365236963.03</v>
      </c>
      <c r="C45" s="71" t="s">
        <v>56</v>
      </c>
      <c r="D45" s="76">
        <v>189719027.99</v>
      </c>
      <c r="I45" s="8"/>
    </row>
    <row r="46" spans="1:4" ht="15.75">
      <c r="A46" s="70"/>
      <c r="B46" s="66"/>
      <c r="C46" s="83"/>
      <c r="D46" s="84"/>
    </row>
    <row r="47" spans="1:4" ht="15.75">
      <c r="A47" s="70" t="s">
        <v>26</v>
      </c>
      <c r="B47" s="76">
        <v>365224963.89</v>
      </c>
      <c r="C47" s="83"/>
      <c r="D47" s="84"/>
    </row>
    <row r="48" spans="1:4" ht="15.75">
      <c r="A48" s="70" t="s">
        <v>27</v>
      </c>
      <c r="B48" s="85">
        <v>11729.14</v>
      </c>
      <c r="C48" s="83"/>
      <c r="D48" s="84"/>
    </row>
    <row r="49" spans="1:4" ht="15.75">
      <c r="A49" s="86"/>
      <c r="B49" s="87"/>
      <c r="C49" s="83"/>
      <c r="D49" s="84"/>
    </row>
    <row r="50" spans="1:4" ht="15.75">
      <c r="A50" s="67" t="s">
        <v>28</v>
      </c>
      <c r="B50" s="68">
        <v>12518174.99</v>
      </c>
      <c r="C50" s="83"/>
      <c r="D50" s="84"/>
    </row>
    <row r="51" spans="1:4" ht="15.75">
      <c r="A51" s="88"/>
      <c r="B51" s="89"/>
      <c r="C51" s="83"/>
      <c r="D51" s="84"/>
    </row>
    <row r="52" spans="1:4" ht="31.5">
      <c r="A52" s="70" t="s">
        <v>29</v>
      </c>
      <c r="B52" s="76">
        <v>355141.11</v>
      </c>
      <c r="C52" s="83"/>
      <c r="D52" s="84"/>
    </row>
    <row r="53" spans="1:4" ht="15.75">
      <c r="A53" s="70" t="s">
        <v>30</v>
      </c>
      <c r="B53" s="76">
        <v>12163033.88</v>
      </c>
      <c r="C53" s="83"/>
      <c r="D53" s="84"/>
    </row>
    <row r="54" spans="1:4" ht="15.75">
      <c r="A54" s="77"/>
      <c r="B54" s="75"/>
      <c r="C54" s="83"/>
      <c r="D54" s="84"/>
    </row>
    <row r="55" spans="1:4" ht="15.75">
      <c r="A55" s="90" t="s">
        <v>59</v>
      </c>
      <c r="B55" s="91">
        <v>875014058.71</v>
      </c>
      <c r="C55" s="63" t="s">
        <v>61</v>
      </c>
      <c r="D55" s="92">
        <f>D41+D25+D23+D21+D4</f>
        <v>875014058.71</v>
      </c>
    </row>
    <row r="56" spans="1:4" ht="15.75">
      <c r="A56" s="93" t="s">
        <v>60</v>
      </c>
      <c r="B56" s="94">
        <v>279436418.44</v>
      </c>
      <c r="C56" s="95" t="s">
        <v>62</v>
      </c>
      <c r="D56" s="94">
        <f>B56</f>
        <v>279436418.44</v>
      </c>
    </row>
    <row r="57" spans="1:2" ht="12.75">
      <c r="A57" s="3"/>
      <c r="B57" s="2"/>
    </row>
    <row r="58" spans="1:4" ht="12.75">
      <c r="A58" s="3"/>
      <c r="B58" s="2"/>
      <c r="D58" s="7"/>
    </row>
    <row r="59" spans="1:2" ht="12.75">
      <c r="A59" s="3"/>
      <c r="B59" s="5"/>
    </row>
    <row r="60" spans="1:2" ht="12.75">
      <c r="A60" s="3"/>
      <c r="B60" s="2"/>
    </row>
    <row r="61" spans="1:2" ht="12.75">
      <c r="A61" s="3"/>
      <c r="B61" s="5"/>
    </row>
    <row r="62" spans="1:2" ht="12.75">
      <c r="A62" s="3"/>
      <c r="B62" s="5"/>
    </row>
    <row r="63" spans="1:2" ht="12.75">
      <c r="A63" s="3"/>
      <c r="B63" s="5"/>
    </row>
    <row r="64" spans="1:2" ht="12.75">
      <c r="A64" s="6"/>
      <c r="B64" s="4"/>
    </row>
    <row r="65" spans="1:2" ht="12.75">
      <c r="A65" s="3"/>
      <c r="B65" s="2"/>
    </row>
    <row r="66" spans="1:2" ht="12.75">
      <c r="A66" s="3"/>
      <c r="B66" s="5"/>
    </row>
    <row r="67" spans="1:2" ht="12.75">
      <c r="A67" s="3"/>
      <c r="B67" s="5"/>
    </row>
    <row r="68" spans="1:2" ht="12.75">
      <c r="A68" s="3"/>
      <c r="B68" s="5"/>
    </row>
    <row r="69" spans="1:2" ht="12.75">
      <c r="A69" s="6"/>
      <c r="B69" s="4"/>
    </row>
    <row r="70" spans="1:2" ht="12.75">
      <c r="A70" s="6"/>
      <c r="B70" s="4"/>
    </row>
    <row r="71" spans="1:2" ht="12.75">
      <c r="A71" s="3"/>
      <c r="B71" s="5"/>
    </row>
    <row r="72" spans="1:2" ht="12.75">
      <c r="A72" s="3"/>
      <c r="B72" s="5"/>
    </row>
    <row r="73" spans="1:2" ht="12.75">
      <c r="A73" s="3"/>
      <c r="B73" s="2"/>
    </row>
    <row r="74" spans="1:2" ht="12.75">
      <c r="A74" s="3"/>
      <c r="B74" s="5"/>
    </row>
    <row r="75" spans="1:2" ht="12.75">
      <c r="A75" s="3"/>
      <c r="B75" s="5"/>
    </row>
    <row r="76" spans="1:2" ht="12.75">
      <c r="A76" s="3"/>
      <c r="B76" s="5"/>
    </row>
    <row r="77" spans="1:2" ht="12.75">
      <c r="A77" s="3"/>
      <c r="B77" s="5"/>
    </row>
    <row r="78" spans="1:2" ht="12.75">
      <c r="A78" s="3"/>
      <c r="B78" s="5"/>
    </row>
    <row r="79" spans="1:2" ht="12.75">
      <c r="A79" s="3"/>
      <c r="B79" s="5"/>
    </row>
    <row r="80" spans="1:2" ht="12.75">
      <c r="A80" s="3"/>
      <c r="B80" s="5"/>
    </row>
    <row r="81" spans="1:2" ht="12.75">
      <c r="A81" s="3"/>
      <c r="B81" s="5"/>
    </row>
    <row r="82" spans="1:2" ht="12.75">
      <c r="A82" s="3"/>
      <c r="B82" s="5"/>
    </row>
    <row r="83" spans="1:2" ht="12.75">
      <c r="A83" s="3"/>
      <c r="B83" s="5"/>
    </row>
    <row r="84" spans="1:2" ht="12.75">
      <c r="A84" s="3"/>
      <c r="B84" s="5"/>
    </row>
    <row r="85" spans="1:2" ht="12.75">
      <c r="A85" s="3"/>
      <c r="B85" s="5"/>
    </row>
    <row r="86" spans="1:2" ht="12.75">
      <c r="A86" s="6"/>
      <c r="B86" s="4"/>
    </row>
    <row r="87" spans="1:2" ht="12.75">
      <c r="A87" s="3"/>
      <c r="B87" s="2"/>
    </row>
    <row r="88" spans="1:2" ht="12.75">
      <c r="A88" s="3"/>
      <c r="B88" s="5"/>
    </row>
    <row r="89" spans="1:2" ht="12.75">
      <c r="A89" s="3"/>
      <c r="B89" s="5"/>
    </row>
    <row r="90" spans="1:2" ht="12.75">
      <c r="A90" s="3"/>
      <c r="B90" s="5"/>
    </row>
    <row r="91" spans="1:2" ht="12.75">
      <c r="A91" s="6"/>
      <c r="B91" s="4"/>
    </row>
    <row r="92" spans="1:2" ht="12.75">
      <c r="A92" s="6"/>
      <c r="B92" s="4"/>
    </row>
    <row r="93" spans="1:2" ht="12.75">
      <c r="A93" s="3"/>
      <c r="B93" s="5"/>
    </row>
  </sheetData>
  <sheetProtection/>
  <mergeCells count="6">
    <mergeCell ref="A1:D1"/>
    <mergeCell ref="C46:C54"/>
    <mergeCell ref="D46:D54"/>
    <mergeCell ref="D19:D20"/>
    <mergeCell ref="C39:C40"/>
    <mergeCell ref="D39:D40"/>
  </mergeCells>
  <printOptions/>
  <pageMargins left="0" right="0" top="0" bottom="0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2" sqref="D1:D16384"/>
    </sheetView>
  </sheetViews>
  <sheetFormatPr defaultColWidth="9.140625" defaultRowHeight="12.75"/>
  <cols>
    <col min="1" max="1" width="40.7109375" style="1" customWidth="1"/>
    <col min="2" max="2" width="15.7109375" style="1" customWidth="1"/>
    <col min="3" max="3" width="40.7109375" style="1" customWidth="1"/>
    <col min="4" max="4" width="15.7109375" style="1" customWidth="1"/>
    <col min="5" max="16384" width="9.140625" style="1" customWidth="1"/>
  </cols>
  <sheetData>
    <row r="1" spans="1:4" ht="15.75">
      <c r="A1" s="57" t="s">
        <v>67</v>
      </c>
      <c r="B1" s="58"/>
      <c r="C1" s="58"/>
      <c r="D1" s="59"/>
    </row>
    <row r="2" spans="1:4" ht="12.75">
      <c r="A2" s="22" t="s">
        <v>63</v>
      </c>
      <c r="B2" s="23" t="s">
        <v>71</v>
      </c>
      <c r="C2" s="23" t="s">
        <v>64</v>
      </c>
      <c r="D2" s="22" t="s">
        <v>71</v>
      </c>
    </row>
    <row r="3" spans="1:4" ht="12.75">
      <c r="A3" s="11"/>
      <c r="B3" s="11"/>
      <c r="D3" s="9"/>
    </row>
    <row r="4" spans="1:4" ht="12.75">
      <c r="A4" s="15" t="s">
        <v>0</v>
      </c>
      <c r="B4" s="16">
        <v>255113026.81</v>
      </c>
      <c r="C4" s="17" t="s">
        <v>77</v>
      </c>
      <c r="D4" s="16">
        <v>487267084.22</v>
      </c>
    </row>
    <row r="5" spans="1:4" ht="12.75">
      <c r="A5" s="32"/>
      <c r="B5" s="33"/>
      <c r="C5" s="37"/>
      <c r="D5" s="33"/>
    </row>
    <row r="6" spans="1:4" ht="12.75">
      <c r="A6" s="32" t="s">
        <v>72</v>
      </c>
      <c r="B6" s="34">
        <v>287134.63</v>
      </c>
      <c r="C6" s="37" t="s">
        <v>78</v>
      </c>
      <c r="D6" s="35">
        <v>107098742.17</v>
      </c>
    </row>
    <row r="7" spans="1:4" ht="12.75">
      <c r="A7" s="32" t="s">
        <v>73</v>
      </c>
      <c r="B7" s="34">
        <v>253375805.36</v>
      </c>
      <c r="C7" s="37" t="s">
        <v>79</v>
      </c>
      <c r="D7" s="34">
        <v>361182607.15</v>
      </c>
    </row>
    <row r="8" spans="1:4" ht="12.75">
      <c r="A8" s="32" t="s">
        <v>74</v>
      </c>
      <c r="B8" s="35">
        <v>1450086.82</v>
      </c>
      <c r="C8" s="37" t="s">
        <v>80</v>
      </c>
      <c r="D8" s="38">
        <v>18985734.9</v>
      </c>
    </row>
    <row r="9" spans="1:4" ht="12.75">
      <c r="A9" s="32"/>
      <c r="B9" s="35"/>
      <c r="C9" s="32"/>
      <c r="D9" s="35"/>
    </row>
    <row r="10" spans="1:4" ht="12.75">
      <c r="A10" s="15" t="s">
        <v>57</v>
      </c>
      <c r="B10" s="16">
        <v>452989294.28</v>
      </c>
      <c r="C10" s="30" t="s">
        <v>81</v>
      </c>
      <c r="D10" s="31">
        <v>9606800.95</v>
      </c>
    </row>
    <row r="11" spans="1:4" ht="12.75">
      <c r="A11" s="20"/>
      <c r="B11" s="36"/>
      <c r="C11" s="39"/>
      <c r="D11" s="21"/>
    </row>
    <row r="12" spans="1:4" ht="12.75">
      <c r="A12" s="32" t="s">
        <v>58</v>
      </c>
      <c r="B12" s="35">
        <v>0</v>
      </c>
      <c r="C12" s="30" t="s">
        <v>82</v>
      </c>
      <c r="D12" s="31">
        <v>1936293.93</v>
      </c>
    </row>
    <row r="13" spans="1:4" ht="12.75">
      <c r="A13" s="32" t="s">
        <v>65</v>
      </c>
      <c r="B13" s="35">
        <v>109178069.38</v>
      </c>
      <c r="C13" s="39"/>
      <c r="D13" s="21"/>
    </row>
    <row r="14" spans="1:4" ht="12.75">
      <c r="A14" s="32" t="s">
        <v>75</v>
      </c>
      <c r="B14" s="35">
        <v>343811224.9</v>
      </c>
      <c r="C14" s="30" t="s">
        <v>83</v>
      </c>
      <c r="D14" s="31">
        <v>34177523.67</v>
      </c>
    </row>
    <row r="15" spans="1:4" ht="12.75">
      <c r="A15" s="20"/>
      <c r="B15" s="21"/>
      <c r="C15" s="18"/>
      <c r="D15" s="19"/>
    </row>
    <row r="16" spans="1:4" ht="25.5">
      <c r="A16" s="15" t="s">
        <v>76</v>
      </c>
      <c r="B16" s="16">
        <v>1112587.11</v>
      </c>
      <c r="C16" s="17" t="s">
        <v>84</v>
      </c>
      <c r="D16" s="16">
        <v>176227205.43</v>
      </c>
    </row>
    <row r="17" spans="1:4" ht="12.75">
      <c r="A17" s="12"/>
      <c r="B17" s="10"/>
      <c r="C17" s="3"/>
      <c r="D17" s="13"/>
    </row>
    <row r="18" spans="1:4" ht="12.75">
      <c r="A18" s="24" t="s">
        <v>59</v>
      </c>
      <c r="B18" s="25">
        <f>B4+B10+B16</f>
        <v>709214908.1999999</v>
      </c>
      <c r="C18" s="23" t="s">
        <v>61</v>
      </c>
      <c r="D18" s="26">
        <f>D4+D10+D12+D14+D16</f>
        <v>709214908.2</v>
      </c>
    </row>
    <row r="19" spans="1:4" ht="12.75">
      <c r="A19" s="27" t="s">
        <v>60</v>
      </c>
      <c r="B19" s="28">
        <v>279410798.44</v>
      </c>
      <c r="C19" s="29" t="s">
        <v>62</v>
      </c>
      <c r="D19" s="28">
        <f>B19</f>
        <v>279410798.44</v>
      </c>
    </row>
    <row r="20" spans="1:2" ht="12.75">
      <c r="A20" s="3"/>
      <c r="B20" s="2"/>
    </row>
    <row r="21" spans="1:4" ht="12.75">
      <c r="A21" s="3"/>
      <c r="B21" s="2"/>
      <c r="D21" s="7"/>
    </row>
    <row r="22" spans="1:2" ht="12.75">
      <c r="A22" s="3"/>
      <c r="B22" s="5"/>
    </row>
    <row r="23" spans="1:2" ht="12.75">
      <c r="A23" s="3"/>
      <c r="B23" s="2"/>
    </row>
    <row r="24" spans="1:2" ht="12.75">
      <c r="A24" s="3"/>
      <c r="B24" s="5"/>
    </row>
    <row r="25" spans="1:2" ht="12.75">
      <c r="A25" s="3"/>
      <c r="B25" s="5"/>
    </row>
    <row r="26" spans="1:2" ht="12.75">
      <c r="A26" s="3"/>
      <c r="B26" s="5"/>
    </row>
    <row r="27" spans="1:2" ht="12.75">
      <c r="A27" s="6"/>
      <c r="B27" s="4"/>
    </row>
    <row r="28" spans="1:2" ht="12.75">
      <c r="A28" s="3"/>
      <c r="B28" s="2"/>
    </row>
    <row r="29" spans="1:2" ht="12.75">
      <c r="A29" s="3"/>
      <c r="B29" s="5"/>
    </row>
    <row r="30" spans="1:2" ht="12.75">
      <c r="A30" s="3"/>
      <c r="B30" s="5"/>
    </row>
    <row r="31" spans="1:2" ht="12.75">
      <c r="A31" s="3"/>
      <c r="B31" s="5"/>
    </row>
    <row r="32" spans="1:2" ht="12.75">
      <c r="A32" s="6"/>
      <c r="B32" s="4"/>
    </row>
    <row r="33" spans="1:2" ht="12.75">
      <c r="A33" s="6"/>
      <c r="B33" s="4"/>
    </row>
    <row r="34" spans="1:2" ht="12.75">
      <c r="A34" s="3"/>
      <c r="B34" s="5"/>
    </row>
    <row r="35" spans="1:2" ht="12.75">
      <c r="A35" s="3"/>
      <c r="B35" s="5"/>
    </row>
    <row r="36" spans="1:2" ht="12.75">
      <c r="A36" s="3"/>
      <c r="B36" s="2"/>
    </row>
    <row r="37" spans="1:2" ht="12.75">
      <c r="A37" s="3"/>
      <c r="B37" s="5"/>
    </row>
    <row r="38" spans="1:2" ht="12.75">
      <c r="A38" s="3"/>
      <c r="B38" s="5"/>
    </row>
    <row r="39" spans="1:2" ht="12.75">
      <c r="A39" s="3"/>
      <c r="B39" s="5"/>
    </row>
    <row r="40" spans="1:2" ht="12.75">
      <c r="A40" s="3"/>
      <c r="B40" s="5"/>
    </row>
    <row r="41" spans="1:2" ht="12.75">
      <c r="A41" s="3"/>
      <c r="B41" s="5"/>
    </row>
    <row r="42" spans="1:2" ht="12.75">
      <c r="A42" s="3"/>
      <c r="B42" s="5"/>
    </row>
    <row r="43" spans="1:2" ht="12.75">
      <c r="A43" s="3"/>
      <c r="B43" s="5"/>
    </row>
    <row r="44" spans="1:2" ht="12.75">
      <c r="A44" s="3"/>
      <c r="B44" s="5"/>
    </row>
    <row r="45" spans="1:2" ht="12.75">
      <c r="A45" s="3"/>
      <c r="B45" s="5"/>
    </row>
    <row r="46" spans="1:2" ht="12.75">
      <c r="A46" s="3"/>
      <c r="B46" s="5"/>
    </row>
    <row r="47" spans="1:2" ht="12.75">
      <c r="A47" s="3"/>
      <c r="B47" s="5"/>
    </row>
    <row r="48" spans="1:2" ht="12.75">
      <c r="A48" s="3"/>
      <c r="B48" s="5"/>
    </row>
    <row r="49" spans="1:2" ht="12.75">
      <c r="A49" s="6"/>
      <c r="B49" s="4"/>
    </row>
    <row r="50" spans="1:2" ht="12.75">
      <c r="A50" s="3"/>
      <c r="B50" s="2"/>
    </row>
    <row r="51" spans="1:2" ht="12.75">
      <c r="A51" s="3"/>
      <c r="B51" s="5"/>
    </row>
    <row r="52" spans="1:2" ht="12.75">
      <c r="A52" s="3"/>
      <c r="B52" s="5"/>
    </row>
    <row r="53" spans="1:2" ht="12.75">
      <c r="A53" s="3"/>
      <c r="B53" s="5"/>
    </row>
    <row r="54" spans="1:2" ht="12.75">
      <c r="A54" s="6"/>
      <c r="B54" s="4"/>
    </row>
    <row r="55" spans="1:2" ht="12.75">
      <c r="A55" s="6"/>
      <c r="B55" s="4"/>
    </row>
    <row r="56" spans="1:2" ht="12.75">
      <c r="A56" s="3"/>
      <c r="B56" s="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29.421875" style="1" customWidth="1"/>
    <col min="2" max="2" width="15.00390625" style="1" customWidth="1"/>
    <col min="3" max="3" width="14.28125" style="1" bestFit="1" customWidth="1"/>
    <col min="4" max="4" width="14.28125" style="1" customWidth="1"/>
    <col min="5" max="5" width="34.140625" style="1" bestFit="1" customWidth="1"/>
    <col min="6" max="7" width="14.28125" style="1" bestFit="1" customWidth="1"/>
    <col min="8" max="8" width="16.140625" style="1" customWidth="1"/>
    <col min="9" max="16384" width="9.140625" style="1" customWidth="1"/>
  </cols>
  <sheetData>
    <row r="1" spans="1:8" ht="15.75">
      <c r="A1" s="60" t="s">
        <v>67</v>
      </c>
      <c r="B1" s="61"/>
      <c r="C1" s="61"/>
      <c r="D1" s="61"/>
      <c r="E1" s="61"/>
      <c r="F1" s="61"/>
      <c r="G1" s="61"/>
      <c r="H1" s="61"/>
    </row>
    <row r="2" spans="1:8" ht="12.75">
      <c r="A2" s="22" t="s">
        <v>63</v>
      </c>
      <c r="B2" s="23" t="s">
        <v>85</v>
      </c>
      <c r="C2" s="23" t="s">
        <v>71</v>
      </c>
      <c r="D2" s="23" t="s">
        <v>86</v>
      </c>
      <c r="E2" s="23" t="s">
        <v>64</v>
      </c>
      <c r="F2" s="22" t="s">
        <v>85</v>
      </c>
      <c r="G2" s="22" t="s">
        <v>71</v>
      </c>
      <c r="H2" s="23" t="s">
        <v>86</v>
      </c>
    </row>
    <row r="3" spans="1:8" ht="12.75">
      <c r="A3" s="11"/>
      <c r="B3" s="14"/>
      <c r="C3" s="11"/>
      <c r="D3" s="41"/>
      <c r="F3" s="9"/>
      <c r="G3" s="9"/>
      <c r="H3" s="9"/>
    </row>
    <row r="4" spans="1:8" ht="12.75">
      <c r="A4" s="15" t="s">
        <v>0</v>
      </c>
      <c r="B4" s="51">
        <v>281961381.93</v>
      </c>
      <c r="C4" s="16">
        <v>255113026.81</v>
      </c>
      <c r="D4" s="42">
        <f>B4-C4</f>
        <v>26848355.120000005</v>
      </c>
      <c r="E4" s="17" t="s">
        <v>77</v>
      </c>
      <c r="F4" s="16">
        <v>507476872.9</v>
      </c>
      <c r="G4" s="16">
        <v>487267084.22</v>
      </c>
      <c r="H4" s="16">
        <f>F4-G4</f>
        <v>20209788.679999948</v>
      </c>
    </row>
    <row r="5" spans="1:8" ht="12.75">
      <c r="A5" s="32"/>
      <c r="B5" s="52"/>
      <c r="C5" s="33"/>
      <c r="D5" s="43"/>
      <c r="E5" s="37"/>
      <c r="F5" s="33"/>
      <c r="G5" s="33"/>
      <c r="H5" s="33"/>
    </row>
    <row r="6" spans="1:8" ht="12.75">
      <c r="A6" s="32" t="s">
        <v>72</v>
      </c>
      <c r="B6" s="52">
        <v>720190.31</v>
      </c>
      <c r="C6" s="34">
        <v>287134.63</v>
      </c>
      <c r="D6" s="44">
        <f>B6-C6</f>
        <v>433055.68000000005</v>
      </c>
      <c r="E6" s="37" t="s">
        <v>78</v>
      </c>
      <c r="F6" s="35">
        <v>107098958.17</v>
      </c>
      <c r="G6" s="35">
        <v>107098742.17</v>
      </c>
      <c r="H6" s="35">
        <f>F6-G6</f>
        <v>216</v>
      </c>
    </row>
    <row r="7" spans="1:8" ht="12.75">
      <c r="A7" s="32" t="s">
        <v>73</v>
      </c>
      <c r="B7" s="52">
        <v>279789614.29</v>
      </c>
      <c r="C7" s="34">
        <v>253375805.36</v>
      </c>
      <c r="D7" s="44">
        <f>B7-C7</f>
        <v>26413808.930000007</v>
      </c>
      <c r="E7" s="37" t="s">
        <v>79</v>
      </c>
      <c r="F7" s="34">
        <v>328685300.87</v>
      </c>
      <c r="G7" s="34">
        <v>361182607.15</v>
      </c>
      <c r="H7" s="35">
        <f>F7-G7</f>
        <v>-32497306.27999997</v>
      </c>
    </row>
    <row r="8" spans="1:8" ht="12.75">
      <c r="A8" s="32" t="s">
        <v>74</v>
      </c>
      <c r="B8" s="52">
        <v>1451577.33</v>
      </c>
      <c r="C8" s="35">
        <v>1450086.82</v>
      </c>
      <c r="D8" s="44">
        <f>B8-C8</f>
        <v>1490.5100000000093</v>
      </c>
      <c r="E8" s="37" t="s">
        <v>80</v>
      </c>
      <c r="F8" s="38">
        <v>71692613.86</v>
      </c>
      <c r="G8" s="38">
        <v>18985734.9</v>
      </c>
      <c r="H8" s="35">
        <f>F8-G8</f>
        <v>52706878.96</v>
      </c>
    </row>
    <row r="9" spans="1:8" ht="12.75">
      <c r="A9" s="32"/>
      <c r="B9" s="52"/>
      <c r="C9" s="35"/>
      <c r="D9" s="35"/>
      <c r="E9" s="40"/>
      <c r="F9" s="35"/>
      <c r="G9" s="35"/>
      <c r="H9" s="35"/>
    </row>
    <row r="10" spans="1:8" ht="12.75">
      <c r="A10" s="15" t="s">
        <v>57</v>
      </c>
      <c r="B10" s="51">
        <v>580534501.79</v>
      </c>
      <c r="C10" s="16">
        <v>452989294.28</v>
      </c>
      <c r="D10" s="42">
        <f>B10-C10</f>
        <v>127545207.50999999</v>
      </c>
      <c r="E10" s="30" t="s">
        <v>81</v>
      </c>
      <c r="F10" s="31">
        <v>44690552.43</v>
      </c>
      <c r="G10" s="31">
        <v>9606800.95</v>
      </c>
      <c r="H10" s="31">
        <f>F10-G10</f>
        <v>35083751.480000004</v>
      </c>
    </row>
    <row r="11" spans="1:8" ht="12.75">
      <c r="A11" s="20"/>
      <c r="B11" s="53"/>
      <c r="C11" s="36"/>
      <c r="D11" s="46"/>
      <c r="E11" s="39"/>
      <c r="F11" s="21"/>
      <c r="G11" s="21"/>
      <c r="H11" s="21"/>
    </row>
    <row r="12" spans="1:8" ht="12.75">
      <c r="A12" s="32" t="s">
        <v>58</v>
      </c>
      <c r="B12" s="52">
        <v>244840.05</v>
      </c>
      <c r="C12" s="35">
        <v>0</v>
      </c>
      <c r="D12" s="45">
        <f>B12-C12</f>
        <v>244840.05</v>
      </c>
      <c r="E12" s="30" t="s">
        <v>82</v>
      </c>
      <c r="F12" s="31">
        <v>1959474.13</v>
      </c>
      <c r="G12" s="31">
        <v>1936293.93</v>
      </c>
      <c r="H12" s="31">
        <f>F12-G12</f>
        <v>23180.199999999953</v>
      </c>
    </row>
    <row r="13" spans="1:8" ht="12.75">
      <c r="A13" s="32" t="s">
        <v>65</v>
      </c>
      <c r="B13" s="52">
        <v>215052968.71</v>
      </c>
      <c r="C13" s="35">
        <v>109178069.38</v>
      </c>
      <c r="D13" s="45">
        <f>B13-C13</f>
        <v>105874899.33000001</v>
      </c>
      <c r="E13" s="39"/>
      <c r="F13" s="21"/>
      <c r="G13" s="21"/>
      <c r="H13" s="21"/>
    </row>
    <row r="14" spans="1:8" ht="12.75">
      <c r="A14" s="32" t="s">
        <v>75</v>
      </c>
      <c r="B14" s="52">
        <v>365236963.03</v>
      </c>
      <c r="C14" s="35">
        <v>343811224.9</v>
      </c>
      <c r="D14" s="45">
        <f>B14-C14</f>
        <v>21425738.129999995</v>
      </c>
      <c r="E14" s="30" t="s">
        <v>83</v>
      </c>
      <c r="F14" s="31">
        <v>63232366.2</v>
      </c>
      <c r="G14" s="31">
        <v>34177523.67</v>
      </c>
      <c r="H14" s="31">
        <f>F14-G14</f>
        <v>29054842.53</v>
      </c>
    </row>
    <row r="15" spans="1:8" ht="12.75">
      <c r="A15" s="20"/>
      <c r="B15" s="53"/>
      <c r="C15" s="21"/>
      <c r="D15" s="47"/>
      <c r="E15" s="18"/>
      <c r="F15" s="19"/>
      <c r="G15" s="19"/>
      <c r="H15" s="19"/>
    </row>
    <row r="16" spans="1:8" ht="25.5">
      <c r="A16" s="15" t="s">
        <v>76</v>
      </c>
      <c r="B16" s="51">
        <v>12518174.99</v>
      </c>
      <c r="C16" s="16">
        <v>1112587.11</v>
      </c>
      <c r="D16" s="42">
        <f>B16-C16</f>
        <v>11405587.88</v>
      </c>
      <c r="E16" s="17" t="s">
        <v>84</v>
      </c>
      <c r="F16" s="16">
        <v>257654793.05</v>
      </c>
      <c r="G16" s="16">
        <v>176227205.43</v>
      </c>
      <c r="H16" s="16">
        <f>F16-G16</f>
        <v>81427587.62</v>
      </c>
    </row>
    <row r="17" spans="1:8" ht="12.75">
      <c r="A17" s="12"/>
      <c r="B17" s="54"/>
      <c r="C17" s="10"/>
      <c r="D17" s="48"/>
      <c r="E17" s="3"/>
      <c r="F17" s="13"/>
      <c r="G17" s="13"/>
      <c r="H17" s="13"/>
    </row>
    <row r="18" spans="1:8" ht="12.75">
      <c r="A18" s="24" t="s">
        <v>59</v>
      </c>
      <c r="B18" s="55">
        <f>B4+B10+B16</f>
        <v>875014058.71</v>
      </c>
      <c r="C18" s="25">
        <f>C4+C10+C16</f>
        <v>709214908.1999999</v>
      </c>
      <c r="D18" s="49">
        <f>B18-C18</f>
        <v>165799150.5100001</v>
      </c>
      <c r="E18" s="23" t="s">
        <v>61</v>
      </c>
      <c r="F18" s="26">
        <f>F4+F10+F12+F14+F16</f>
        <v>875014058.71</v>
      </c>
      <c r="G18" s="26">
        <f>G4+G10+G12+G14+G16</f>
        <v>709214908.2</v>
      </c>
      <c r="H18" s="26">
        <f>F18-G18</f>
        <v>165799150.51</v>
      </c>
    </row>
    <row r="19" spans="1:8" ht="12.75">
      <c r="A19" s="27" t="s">
        <v>60</v>
      </c>
      <c r="B19" s="56">
        <v>279436418.44</v>
      </c>
      <c r="C19" s="28">
        <v>279410798.44</v>
      </c>
      <c r="D19" s="50">
        <f>B19-C19</f>
        <v>25620</v>
      </c>
      <c r="E19" s="29" t="s">
        <v>62</v>
      </c>
      <c r="F19" s="28">
        <f>B19</f>
        <v>279436418.44</v>
      </c>
      <c r="G19" s="28">
        <f>C19</f>
        <v>279410798.44</v>
      </c>
      <c r="H19" s="28">
        <f>F19-G19</f>
        <v>25620</v>
      </c>
    </row>
    <row r="20" spans="1:4" ht="12.75">
      <c r="A20" s="3"/>
      <c r="B20" s="3"/>
      <c r="C20" s="2"/>
      <c r="D20" s="2"/>
    </row>
    <row r="21" spans="1:6" ht="12.75">
      <c r="A21" s="3"/>
      <c r="B21" s="3"/>
      <c r="C21" s="2"/>
      <c r="D21" s="2"/>
      <c r="F21" s="7"/>
    </row>
    <row r="22" spans="1:4" ht="12.75">
      <c r="A22" s="3"/>
      <c r="B22" s="3"/>
      <c r="C22" s="5"/>
      <c r="D22" s="5"/>
    </row>
    <row r="23" spans="1:4" ht="12.75">
      <c r="A23" s="3"/>
      <c r="B23" s="3"/>
      <c r="C23" s="2"/>
      <c r="D23" s="2"/>
    </row>
    <row r="24" spans="1:4" ht="12.75">
      <c r="A24" s="3"/>
      <c r="B24" s="3"/>
      <c r="C24" s="5"/>
      <c r="D24" s="5"/>
    </row>
    <row r="25" spans="1:4" ht="12.75">
      <c r="A25" s="3"/>
      <c r="B25" s="3"/>
      <c r="C25" s="5"/>
      <c r="D25" s="5"/>
    </row>
    <row r="26" spans="1:4" ht="12.75">
      <c r="A26" s="3"/>
      <c r="B26" s="3"/>
      <c r="C26" s="5"/>
      <c r="D26" s="5"/>
    </row>
    <row r="27" spans="1:4" ht="12.75">
      <c r="A27" s="6"/>
      <c r="B27" s="6"/>
      <c r="C27" s="4"/>
      <c r="D27" s="4"/>
    </row>
    <row r="28" spans="1:4" ht="12.75">
      <c r="A28" s="3"/>
      <c r="B28" s="3"/>
      <c r="C28" s="2"/>
      <c r="D28" s="2"/>
    </row>
    <row r="29" spans="1:4" ht="12.75">
      <c r="A29" s="3"/>
      <c r="B29" s="3"/>
      <c r="C29" s="5"/>
      <c r="D29" s="5"/>
    </row>
    <row r="30" spans="1:4" ht="12.75">
      <c r="A30" s="3"/>
      <c r="B30" s="3"/>
      <c r="C30" s="5"/>
      <c r="D30" s="5"/>
    </row>
    <row r="31" spans="1:4" ht="12.75">
      <c r="A31" s="3"/>
      <c r="B31" s="3"/>
      <c r="C31" s="5"/>
      <c r="D31" s="5"/>
    </row>
    <row r="32" spans="1:4" ht="12.75">
      <c r="A32" s="6"/>
      <c r="B32" s="6"/>
      <c r="C32" s="4"/>
      <c r="D32" s="4"/>
    </row>
    <row r="33" spans="1:4" ht="12.75">
      <c r="A33" s="6"/>
      <c r="B33" s="6"/>
      <c r="C33" s="4"/>
      <c r="D33" s="4"/>
    </row>
    <row r="34" spans="1:4" ht="12.75">
      <c r="A34" s="3"/>
      <c r="B34" s="3"/>
      <c r="C34" s="5"/>
      <c r="D34" s="5"/>
    </row>
    <row r="35" spans="1:4" ht="12.75">
      <c r="A35" s="3"/>
      <c r="B35" s="3"/>
      <c r="C35" s="5"/>
      <c r="D35" s="5"/>
    </row>
    <row r="36" spans="1:4" ht="12.75">
      <c r="A36" s="3"/>
      <c r="B36" s="3"/>
      <c r="C36" s="2"/>
      <c r="D36" s="2"/>
    </row>
    <row r="37" spans="1:4" ht="12.75">
      <c r="A37" s="3"/>
      <c r="B37" s="3"/>
      <c r="C37" s="5"/>
      <c r="D37" s="5"/>
    </row>
    <row r="38" spans="1:4" ht="12.75">
      <c r="A38" s="3"/>
      <c r="B38" s="3"/>
      <c r="C38" s="5"/>
      <c r="D38" s="5"/>
    </row>
    <row r="39" spans="1:4" ht="12.75">
      <c r="A39" s="3"/>
      <c r="B39" s="3"/>
      <c r="C39" s="5"/>
      <c r="D39" s="5"/>
    </row>
    <row r="40" spans="1:4" ht="12.75">
      <c r="A40" s="3"/>
      <c r="B40" s="3"/>
      <c r="C40" s="5"/>
      <c r="D40" s="5"/>
    </row>
    <row r="41" spans="1:4" ht="12.75">
      <c r="A41" s="3"/>
      <c r="B41" s="3"/>
      <c r="C41" s="5"/>
      <c r="D41" s="5"/>
    </row>
    <row r="42" spans="1:4" ht="12.75">
      <c r="A42" s="3"/>
      <c r="B42" s="3"/>
      <c r="C42" s="5"/>
      <c r="D42" s="5"/>
    </row>
    <row r="43" spans="1:4" ht="12.75">
      <c r="A43" s="3"/>
      <c r="B43" s="3"/>
      <c r="C43" s="5"/>
      <c r="D43" s="5"/>
    </row>
    <row r="44" spans="1:4" ht="12.75">
      <c r="A44" s="3"/>
      <c r="B44" s="3"/>
      <c r="C44" s="5"/>
      <c r="D44" s="5"/>
    </row>
    <row r="45" spans="1:4" ht="12.75">
      <c r="A45" s="3"/>
      <c r="B45" s="3"/>
      <c r="C45" s="5"/>
      <c r="D45" s="5"/>
    </row>
    <row r="46" spans="1:4" ht="12.75">
      <c r="A46" s="3"/>
      <c r="B46" s="3"/>
      <c r="C46" s="5"/>
      <c r="D46" s="5"/>
    </row>
    <row r="47" spans="1:4" ht="12.75">
      <c r="A47" s="3"/>
      <c r="B47" s="3"/>
      <c r="C47" s="5"/>
      <c r="D47" s="5"/>
    </row>
    <row r="48" spans="1:4" ht="12.75">
      <c r="A48" s="3"/>
      <c r="B48" s="3"/>
      <c r="C48" s="5"/>
      <c r="D48" s="5"/>
    </row>
    <row r="49" spans="1:4" ht="12.75">
      <c r="A49" s="6"/>
      <c r="B49" s="6"/>
      <c r="C49" s="4"/>
      <c r="D49" s="4"/>
    </row>
    <row r="50" spans="1:4" ht="12.75">
      <c r="A50" s="3"/>
      <c r="B50" s="3"/>
      <c r="C50" s="2"/>
      <c r="D50" s="2"/>
    </row>
    <row r="51" spans="1:4" ht="12.75">
      <c r="A51" s="3"/>
      <c r="B51" s="3"/>
      <c r="C51" s="5"/>
      <c r="D51" s="5"/>
    </row>
    <row r="52" spans="1:4" ht="12.75">
      <c r="A52" s="3"/>
      <c r="B52" s="3"/>
      <c r="C52" s="5"/>
      <c r="D52" s="5"/>
    </row>
    <row r="53" spans="1:4" ht="12.75">
      <c r="A53" s="3"/>
      <c r="B53" s="3"/>
      <c r="C53" s="5"/>
      <c r="D53" s="5"/>
    </row>
    <row r="54" spans="1:4" ht="12.75">
      <c r="A54" s="6"/>
      <c r="B54" s="6"/>
      <c r="C54" s="4"/>
      <c r="D54" s="4"/>
    </row>
    <row r="55" spans="1:4" ht="12.75">
      <c r="A55" s="6"/>
      <c r="B55" s="6"/>
      <c r="C55" s="4"/>
      <c r="D55" s="4"/>
    </row>
    <row r="56" spans="1:4" ht="12.75">
      <c r="A56" s="3"/>
      <c r="B56" s="3"/>
      <c r="C56" s="5"/>
      <c r="D56" s="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TIZIANA</dc:creator>
  <cp:keywords/>
  <dc:description/>
  <cp:lastModifiedBy>MALASPINA ANTONINO</cp:lastModifiedBy>
  <cp:lastPrinted>2018-07-05T11:51:08Z</cp:lastPrinted>
  <dcterms:created xsi:type="dcterms:W3CDTF">2018-07-04T14:52:13Z</dcterms:created>
  <dcterms:modified xsi:type="dcterms:W3CDTF">2019-07-09T13:03:17Z</dcterms:modified>
  <cp:category/>
  <cp:version/>
  <cp:contentType/>
  <cp:contentStatus/>
</cp:coreProperties>
</file>