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Sutera Lorena\Anticorruzione -Trasparenza Sutera L\Doc da Pubblicare- Amministrazione Trasparente\Perfomance\Ammontare complessivo dei premi\"/>
    </mc:Choice>
  </mc:AlternateContent>
  <bookViews>
    <workbookView xWindow="0" yWindow="0" windowWidth="28800" windowHeight="11700"/>
  </bookViews>
  <sheets>
    <sheet name="EP SITO TRASPARENZA 2018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5" l="1"/>
  <c r="E11" i="5"/>
  <c r="D12" i="5"/>
  <c r="E12" i="5"/>
  <c r="D13" i="5"/>
  <c r="E13" i="5"/>
  <c r="D14" i="5"/>
  <c r="E14" i="5"/>
  <c r="D6" i="5"/>
  <c r="E6" i="5"/>
  <c r="D7" i="5"/>
  <c r="E7" i="5"/>
  <c r="D8" i="5"/>
  <c r="E8" i="5"/>
  <c r="D9" i="5"/>
  <c r="E9" i="5"/>
  <c r="D10" i="5"/>
  <c r="E10" i="5"/>
  <c r="D15" i="5"/>
  <c r="E15" i="5" l="1"/>
  <c r="F15" i="5" l="1"/>
  <c r="G15" i="5"/>
  <c r="H15" i="5"/>
  <c r="I15" i="5"/>
  <c r="J15" i="5"/>
  <c r="K15" i="5"/>
</calcChain>
</file>

<file path=xl/sharedStrings.xml><?xml version="1.0" encoding="utf-8"?>
<sst xmlns="http://schemas.openxmlformats.org/spreadsheetml/2006/main" count="31" uniqueCount="24">
  <si>
    <t>Atti di riferimento</t>
  </si>
  <si>
    <t>TOTALE</t>
  </si>
  <si>
    <t>STRUTTURE</t>
  </si>
  <si>
    <t>AMMINISTRAZIONE CENTRALE</t>
  </si>
  <si>
    <t>BIBLIOTECHE</t>
  </si>
  <si>
    <t>DIPARTIMENTI</t>
  </si>
  <si>
    <t xml:space="preserve"> CCI 2004/2005 del 28/9/2007 </t>
  </si>
  <si>
    <t>Indennità minima</t>
  </si>
  <si>
    <t>Incarichi e funzioni specialistiche</t>
  </si>
  <si>
    <t>Posizioni organizzative I livello</t>
  </si>
  <si>
    <t>Posizioni organizzative II livello</t>
  </si>
  <si>
    <t>Posizioni organizzative III livello</t>
  </si>
  <si>
    <t>Atto unilaterale CDA 21/12/2017 - Retribuzione posizioni riorganizzate</t>
  </si>
  <si>
    <t>Capo Progetto/Professional - Fascia 2</t>
  </si>
  <si>
    <t>Middle manager - Fascia 2</t>
  </si>
  <si>
    <t>Middle manager - Fascia 3</t>
  </si>
  <si>
    <t>Totale</t>
  </si>
  <si>
    <t>* La spesa tiene conto della data di attribuzione e di termine dell'incarico</t>
  </si>
  <si>
    <t>Tipologie di indennità al 31/12/2017</t>
  </si>
  <si>
    <t>importo teorico 31/12/2017</t>
  </si>
  <si>
    <t>n. indennità al 31/12/2017</t>
  </si>
  <si>
    <t>Spesa di competenza 2017*</t>
  </si>
  <si>
    <t xml:space="preserve">Spesa di competenza 31/12/2017 </t>
  </si>
  <si>
    <t>Indennità categoria EP - art. 90 CCNL 2006/2009 destinazione del Fondo per la contrattazione integrativa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</si>
</sst>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164" fontId="0" fillId="0" borderId="0" xfId="1" applyNumberFormat="1" applyFont="1" applyAlignment="1">
      <alignment vertical="top"/>
    </xf>
    <xf numFmtId="43" fontId="2" fillId="0" borderId="4" xfId="1" applyFont="1" applyBorder="1" applyAlignment="1">
      <alignment horizontal="center" vertical="center" wrapText="1"/>
    </xf>
    <xf numFmtId="164" fontId="1" fillId="2" borderId="1" xfId="1" applyNumberFormat="1" applyFont="1" applyFill="1" applyBorder="1" applyAlignment="1">
      <alignment horizontal="center" vertical="center" wrapText="1"/>
    </xf>
    <xf numFmtId="43" fontId="1" fillId="2" borderId="1" xfId="1" applyFont="1" applyFill="1" applyBorder="1" applyAlignment="1">
      <alignment horizontal="center" vertical="center" wrapText="1"/>
    </xf>
    <xf numFmtId="164" fontId="1" fillId="0" borderId="1" xfId="1" applyNumberFormat="1" applyFont="1" applyBorder="1" applyAlignment="1">
      <alignment horizontal="center" vertical="center" wrapText="1"/>
    </xf>
    <xf numFmtId="43" fontId="1" fillId="0" borderId="1" xfId="1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4" fontId="0" fillId="0" borderId="9" xfId="1" applyNumberFormat="1" applyFont="1" applyBorder="1" applyAlignment="1">
      <alignment horizontal="left" vertical="top"/>
    </xf>
    <xf numFmtId="164" fontId="0" fillId="0" borderId="9" xfId="1" applyNumberFormat="1" applyFont="1" applyBorder="1" applyAlignment="1">
      <alignment horizontal="center" vertical="top"/>
    </xf>
    <xf numFmtId="164" fontId="0" fillId="0" borderId="2" xfId="1" applyNumberFormat="1" applyFont="1" applyFill="1" applyBorder="1" applyAlignment="1">
      <alignment horizontal="center" vertical="top"/>
    </xf>
    <xf numFmtId="164" fontId="0" fillId="2" borderId="9" xfId="1" applyNumberFormat="1" applyFont="1" applyFill="1" applyBorder="1" applyAlignment="1">
      <alignment horizontal="center" vertical="top"/>
    </xf>
    <xf numFmtId="164" fontId="0" fillId="2" borderId="2" xfId="1" applyNumberFormat="1" applyFont="1" applyFill="1" applyBorder="1" applyAlignment="1">
      <alignment horizontal="center" vertical="top"/>
    </xf>
    <xf numFmtId="164" fontId="0" fillId="0" borderId="0" xfId="0" applyNumberFormat="1" applyAlignment="1">
      <alignment vertical="top"/>
    </xf>
    <xf numFmtId="164" fontId="0" fillId="0" borderId="10" xfId="1" applyNumberFormat="1" applyFont="1" applyBorder="1" applyAlignment="1">
      <alignment horizontal="left" vertical="top"/>
    </xf>
    <xf numFmtId="164" fontId="0" fillId="0" borderId="10" xfId="1" applyNumberFormat="1" applyFont="1" applyBorder="1" applyAlignment="1">
      <alignment horizontal="center" vertical="top"/>
    </xf>
    <xf numFmtId="164" fontId="4" fillId="0" borderId="11" xfId="1" applyNumberFormat="1" applyFont="1" applyFill="1" applyBorder="1" applyAlignment="1">
      <alignment horizontal="center" vertical="top"/>
    </xf>
    <xf numFmtId="164" fontId="0" fillId="2" borderId="10" xfId="1" applyNumberFormat="1" applyFont="1" applyFill="1" applyBorder="1" applyAlignment="1">
      <alignment horizontal="center" vertical="top"/>
    </xf>
    <xf numFmtId="164" fontId="4" fillId="2" borderId="11" xfId="1" applyNumberFormat="1" applyFont="1" applyFill="1" applyBorder="1" applyAlignment="1">
      <alignment horizontal="center" vertical="top"/>
    </xf>
    <xf numFmtId="164" fontId="4" fillId="2" borderId="10" xfId="1" applyNumberFormat="1" applyFont="1" applyFill="1" applyBorder="1" applyAlignment="1">
      <alignment horizontal="center" vertical="top"/>
    </xf>
    <xf numFmtId="164" fontId="0" fillId="0" borderId="11" xfId="1" applyNumberFormat="1" applyFont="1" applyFill="1" applyBorder="1" applyAlignment="1">
      <alignment horizontal="center" vertical="top"/>
    </xf>
    <xf numFmtId="164" fontId="0" fillId="2" borderId="11" xfId="1" applyNumberFormat="1" applyFont="1" applyFill="1" applyBorder="1" applyAlignment="1">
      <alignment horizontal="center" vertical="top"/>
    </xf>
    <xf numFmtId="164" fontId="0" fillId="0" borderId="12" xfId="1" applyNumberFormat="1" applyFont="1" applyBorder="1" applyAlignment="1">
      <alignment horizontal="left" vertical="top"/>
    </xf>
    <xf numFmtId="164" fontId="0" fillId="0" borderId="12" xfId="1" applyNumberFormat="1" applyFont="1" applyBorder="1" applyAlignment="1">
      <alignment horizontal="center" vertical="top"/>
    </xf>
    <xf numFmtId="164" fontId="0" fillId="0" borderId="7" xfId="1" applyNumberFormat="1" applyFont="1" applyFill="1" applyBorder="1" applyAlignment="1">
      <alignment horizontal="center" vertical="top"/>
    </xf>
    <xf numFmtId="164" fontId="0" fillId="2" borderId="12" xfId="1" applyNumberFormat="1" applyFont="1" applyFill="1" applyBorder="1" applyAlignment="1">
      <alignment horizontal="center" vertical="top"/>
    </xf>
    <xf numFmtId="164" fontId="0" fillId="2" borderId="7" xfId="1" applyNumberFormat="1" applyFont="1" applyFill="1" applyBorder="1" applyAlignment="1">
      <alignment horizontal="center" vertical="top"/>
    </xf>
    <xf numFmtId="164" fontId="0" fillId="0" borderId="10" xfId="1" applyNumberFormat="1" applyFont="1" applyBorder="1" applyAlignment="1">
      <alignment vertical="top"/>
    </xf>
    <xf numFmtId="164" fontId="0" fillId="0" borderId="12" xfId="1" applyNumberFormat="1" applyFont="1" applyBorder="1" applyAlignment="1">
      <alignment vertical="top"/>
    </xf>
    <xf numFmtId="164" fontId="0" fillId="0" borderId="7" xfId="1" applyNumberFormat="1" applyFont="1" applyFill="1" applyBorder="1" applyAlignment="1">
      <alignment vertical="top"/>
    </xf>
    <xf numFmtId="164" fontId="0" fillId="2" borderId="7" xfId="1" applyNumberFormat="1" applyFont="1" applyFill="1" applyBorder="1" applyAlignment="1">
      <alignment vertical="top"/>
    </xf>
    <xf numFmtId="164" fontId="0" fillId="2" borderId="12" xfId="1" applyNumberFormat="1" applyFont="1" applyFill="1" applyBorder="1" applyAlignment="1">
      <alignment vertical="top"/>
    </xf>
    <xf numFmtId="164" fontId="2" fillId="0" borderId="12" xfId="1" applyNumberFormat="1" applyFont="1" applyBorder="1" applyAlignment="1">
      <alignment horizontal="center" vertical="top"/>
    </xf>
    <xf numFmtId="43" fontId="2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2" fillId="0" borderId="4" xfId="1" applyNumberFormat="1" applyFont="1" applyBorder="1" applyAlignment="1">
      <alignment horizontal="center" vertical="center"/>
    </xf>
    <xf numFmtId="164" fontId="2" fillId="0" borderId="5" xfId="1" applyNumberFormat="1" applyFont="1" applyBorder="1" applyAlignment="1">
      <alignment horizontal="center" vertical="center"/>
    </xf>
    <xf numFmtId="164" fontId="2" fillId="0" borderId="6" xfId="1" applyNumberFormat="1" applyFont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zoomScaleNormal="100" workbookViewId="0">
      <selection activeCell="A2" sqref="A2"/>
    </sheetView>
  </sheetViews>
  <sheetFormatPr defaultRowHeight="15" x14ac:dyDescent="0.25"/>
  <cols>
    <col min="1" max="1" width="19.5703125" style="1" customWidth="1"/>
    <col min="2" max="2" width="24.7109375" style="1" customWidth="1"/>
    <col min="3" max="3" width="10.7109375" style="1" customWidth="1"/>
    <col min="4" max="4" width="12.7109375" style="1" customWidth="1"/>
    <col min="5" max="5" width="10.7109375" style="1" customWidth="1"/>
    <col min="6" max="6" width="13.42578125" style="3" customWidth="1"/>
    <col min="7" max="7" width="10.7109375" style="1" customWidth="1"/>
    <col min="8" max="8" width="12.7109375" style="1" customWidth="1"/>
    <col min="9" max="9" width="10.7109375" style="1" customWidth="1"/>
    <col min="10" max="10" width="12.140625" style="1" customWidth="1"/>
    <col min="11" max="11" width="11.85546875" style="1" customWidth="1"/>
    <col min="12" max="12" width="10.42578125" style="1" bestFit="1" customWidth="1"/>
    <col min="13" max="13" width="12" style="1" bestFit="1" customWidth="1"/>
    <col min="14" max="16384" width="9.140625" style="1"/>
  </cols>
  <sheetData>
    <row r="1" spans="1:13" ht="21" x14ac:dyDescent="0.25">
      <c r="A1" s="44" t="s">
        <v>23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3" ht="21" x14ac:dyDescent="0.25">
      <c r="B2" s="2"/>
      <c r="C2" s="2"/>
      <c r="D2" s="2"/>
      <c r="E2" s="2"/>
    </row>
    <row r="3" spans="1:13" s="10" customFormat="1" x14ac:dyDescent="0.25">
      <c r="A3" s="45" t="s">
        <v>0</v>
      </c>
      <c r="B3" s="46" t="s">
        <v>18</v>
      </c>
      <c r="C3" s="47" t="s">
        <v>1</v>
      </c>
      <c r="D3" s="48"/>
      <c r="E3" s="48"/>
      <c r="F3" s="51" t="s">
        <v>2</v>
      </c>
      <c r="G3" s="52"/>
      <c r="H3" s="52"/>
      <c r="I3" s="52"/>
      <c r="J3" s="52"/>
      <c r="K3" s="53"/>
    </row>
    <row r="4" spans="1:13" s="10" customFormat="1" ht="30" customHeight="1" x14ac:dyDescent="0.25">
      <c r="A4" s="45"/>
      <c r="B4" s="46"/>
      <c r="C4" s="49"/>
      <c r="D4" s="50"/>
      <c r="E4" s="50"/>
      <c r="F4" s="54" t="s">
        <v>3</v>
      </c>
      <c r="G4" s="54"/>
      <c r="H4" s="55" t="s">
        <v>4</v>
      </c>
      <c r="I4" s="55"/>
      <c r="J4" s="56" t="s">
        <v>5</v>
      </c>
      <c r="K4" s="56" t="s">
        <v>5</v>
      </c>
    </row>
    <row r="5" spans="1:13" s="10" customFormat="1" ht="65.25" customHeight="1" x14ac:dyDescent="0.25">
      <c r="A5" s="45"/>
      <c r="B5" s="46"/>
      <c r="C5" s="36" t="s">
        <v>19</v>
      </c>
      <c r="D5" s="36" t="s">
        <v>20</v>
      </c>
      <c r="E5" s="4" t="s">
        <v>21</v>
      </c>
      <c r="F5" s="5" t="s">
        <v>20</v>
      </c>
      <c r="G5" s="6" t="s">
        <v>22</v>
      </c>
      <c r="H5" s="7" t="s">
        <v>20</v>
      </c>
      <c r="I5" s="8" t="s">
        <v>22</v>
      </c>
      <c r="J5" s="5" t="s">
        <v>20</v>
      </c>
      <c r="K5" s="6" t="s">
        <v>22</v>
      </c>
      <c r="L5" s="9"/>
    </row>
    <row r="6" spans="1:13" ht="30.75" customHeight="1" x14ac:dyDescent="0.25">
      <c r="A6" s="38" t="s">
        <v>6</v>
      </c>
      <c r="B6" s="11" t="s">
        <v>7</v>
      </c>
      <c r="C6" s="12">
        <v>3099</v>
      </c>
      <c r="D6" s="12">
        <f>+F6+H6+J6</f>
        <v>27</v>
      </c>
      <c r="E6" s="13">
        <f>+G6+K6+I6</f>
        <v>90077.60000000002</v>
      </c>
      <c r="F6" s="14">
        <v>9</v>
      </c>
      <c r="G6" s="14">
        <v>28407.499999999996</v>
      </c>
      <c r="H6" s="13"/>
      <c r="I6" s="13"/>
      <c r="J6" s="15">
        <v>18</v>
      </c>
      <c r="K6" s="14">
        <v>61670.10000000002</v>
      </c>
      <c r="L6" s="16"/>
      <c r="M6" s="16"/>
    </row>
    <row r="7" spans="1:13" ht="30.75" customHeight="1" x14ac:dyDescent="0.25">
      <c r="A7" s="39"/>
      <c r="B7" s="17" t="s">
        <v>8</v>
      </c>
      <c r="C7" s="18">
        <v>4131.6000000000004</v>
      </c>
      <c r="D7" s="18">
        <f t="shared" ref="D7:D14" si="0">+F7+H7+J7</f>
        <v>8</v>
      </c>
      <c r="E7" s="19">
        <f t="shared" ref="E7:E14" si="1">+G7+K7+I7</f>
        <v>31400.160000000003</v>
      </c>
      <c r="F7" s="20">
        <v>3</v>
      </c>
      <c r="G7" s="20">
        <v>14873.76</v>
      </c>
      <c r="H7" s="19"/>
      <c r="I7" s="19"/>
      <c r="J7" s="21">
        <v>5</v>
      </c>
      <c r="K7" s="22">
        <v>16526.400000000001</v>
      </c>
      <c r="L7" s="16"/>
      <c r="M7" s="16"/>
    </row>
    <row r="8" spans="1:13" ht="30.75" customHeight="1" x14ac:dyDescent="0.25">
      <c r="A8" s="39"/>
      <c r="B8" s="17" t="s">
        <v>9</v>
      </c>
      <c r="C8" s="18">
        <v>7746.84</v>
      </c>
      <c r="D8" s="18">
        <f t="shared" si="0"/>
        <v>26</v>
      </c>
      <c r="E8" s="23">
        <f t="shared" si="1"/>
        <v>226207.72800000003</v>
      </c>
      <c r="F8" s="20">
        <v>17</v>
      </c>
      <c r="G8" s="20">
        <v>151063.38000000003</v>
      </c>
      <c r="H8" s="19">
        <v>7</v>
      </c>
      <c r="I8" s="19">
        <v>56551.932000000001</v>
      </c>
      <c r="J8" s="24">
        <v>2</v>
      </c>
      <c r="K8" s="20">
        <v>18592.416000000001</v>
      </c>
      <c r="L8" s="16"/>
      <c r="M8" s="16"/>
    </row>
    <row r="9" spans="1:13" ht="30.75" customHeight="1" x14ac:dyDescent="0.25">
      <c r="A9" s="39"/>
      <c r="B9" s="17" t="s">
        <v>10</v>
      </c>
      <c r="C9" s="18">
        <v>9296.2800000000007</v>
      </c>
      <c r="D9" s="18">
        <f t="shared" si="0"/>
        <v>4</v>
      </c>
      <c r="E9" s="23">
        <f t="shared" si="1"/>
        <v>42917.732000000004</v>
      </c>
      <c r="F9" s="20"/>
      <c r="G9" s="20"/>
      <c r="H9" s="19">
        <v>3</v>
      </c>
      <c r="I9" s="19">
        <v>31762.196</v>
      </c>
      <c r="J9" s="24">
        <v>1</v>
      </c>
      <c r="K9" s="20">
        <v>11155.536</v>
      </c>
      <c r="L9" s="16"/>
      <c r="M9" s="16"/>
    </row>
    <row r="10" spans="1:13" ht="30.75" customHeight="1" x14ac:dyDescent="0.25">
      <c r="A10" s="40"/>
      <c r="B10" s="25" t="s">
        <v>11</v>
      </c>
      <c r="C10" s="26">
        <v>12912</v>
      </c>
      <c r="D10" s="26">
        <f t="shared" si="0"/>
        <v>10</v>
      </c>
      <c r="E10" s="27">
        <f t="shared" si="1"/>
        <v>145905.05599999998</v>
      </c>
      <c r="F10" s="28">
        <v>9</v>
      </c>
      <c r="G10" s="29">
        <v>136092.15599999999</v>
      </c>
      <c r="H10" s="32">
        <v>1</v>
      </c>
      <c r="I10" s="32">
        <v>9812.9000000000015</v>
      </c>
      <c r="J10" s="29"/>
      <c r="K10" s="28"/>
      <c r="L10" s="16"/>
      <c r="M10" s="16"/>
    </row>
    <row r="11" spans="1:13" ht="30.75" customHeight="1" x14ac:dyDescent="0.25">
      <c r="A11" s="57" t="s">
        <v>12</v>
      </c>
      <c r="B11" s="11" t="s">
        <v>7</v>
      </c>
      <c r="C11" s="12">
        <v>3099</v>
      </c>
      <c r="D11" s="12">
        <f>+F11+H11+J11</f>
        <v>3</v>
      </c>
      <c r="E11" s="13">
        <f t="shared" si="1"/>
        <v>9606.9000000000015</v>
      </c>
      <c r="F11" s="14">
        <v>3</v>
      </c>
      <c r="G11" s="14">
        <v>9606.9000000000015</v>
      </c>
      <c r="H11" s="13"/>
      <c r="I11" s="13"/>
      <c r="J11" s="15"/>
      <c r="K11" s="14"/>
    </row>
    <row r="12" spans="1:13" ht="30.75" customHeight="1" x14ac:dyDescent="0.25">
      <c r="A12" s="58"/>
      <c r="B12" s="17" t="s">
        <v>13</v>
      </c>
      <c r="C12" s="18">
        <v>7746.84</v>
      </c>
      <c r="D12" s="18">
        <f t="shared" si="0"/>
        <v>9</v>
      </c>
      <c r="E12" s="19">
        <f t="shared" si="1"/>
        <v>83665.872000000003</v>
      </c>
      <c r="F12" s="20">
        <v>9</v>
      </c>
      <c r="G12" s="20">
        <v>83665.872000000003</v>
      </c>
      <c r="H12" s="19"/>
      <c r="I12" s="19"/>
      <c r="J12" s="21"/>
      <c r="K12" s="22"/>
    </row>
    <row r="13" spans="1:13" ht="30.75" customHeight="1" x14ac:dyDescent="0.25">
      <c r="A13" s="58"/>
      <c r="B13" s="17" t="s">
        <v>14</v>
      </c>
      <c r="C13" s="18">
        <v>9296.2800000000007</v>
      </c>
      <c r="D13" s="30">
        <f t="shared" si="0"/>
        <v>7</v>
      </c>
      <c r="E13" s="19">
        <f t="shared" si="1"/>
        <v>67397.776000000013</v>
      </c>
      <c r="F13" s="20">
        <v>7</v>
      </c>
      <c r="G13" s="21">
        <v>67397.776000000013</v>
      </c>
      <c r="H13" s="19"/>
      <c r="I13" s="19"/>
      <c r="J13" s="21"/>
      <c r="K13" s="22"/>
    </row>
    <row r="14" spans="1:13" ht="30.75" customHeight="1" x14ac:dyDescent="0.25">
      <c r="A14" s="59"/>
      <c r="B14" s="25" t="s">
        <v>15</v>
      </c>
      <c r="C14" s="26">
        <v>12912</v>
      </c>
      <c r="D14" s="31">
        <f t="shared" si="0"/>
        <v>9</v>
      </c>
      <c r="E14" s="32">
        <f t="shared" si="1"/>
        <v>125503.48799999998</v>
      </c>
      <c r="F14" s="28">
        <v>9</v>
      </c>
      <c r="G14" s="33">
        <v>125503.48799999998</v>
      </c>
      <c r="H14" s="32"/>
      <c r="I14" s="32"/>
      <c r="J14" s="33"/>
      <c r="K14" s="34"/>
    </row>
    <row r="15" spans="1:13" x14ac:dyDescent="0.25">
      <c r="A15" s="41" t="s">
        <v>16</v>
      </c>
      <c r="B15" s="42"/>
      <c r="C15" s="43"/>
      <c r="D15" s="35">
        <f>SUM(D6:D14)</f>
        <v>103</v>
      </c>
      <c r="E15" s="35">
        <f>SUM(E6:E14)</f>
        <v>822682.31200000003</v>
      </c>
      <c r="F15" s="35">
        <f t="shared" ref="F15:K15" si="2">SUM(F6:F14)</f>
        <v>66</v>
      </c>
      <c r="G15" s="35">
        <f t="shared" si="2"/>
        <v>616610.83199999994</v>
      </c>
      <c r="H15" s="35">
        <f t="shared" si="2"/>
        <v>11</v>
      </c>
      <c r="I15" s="35">
        <f t="shared" si="2"/>
        <v>98127.027999999991</v>
      </c>
      <c r="J15" s="35">
        <f t="shared" si="2"/>
        <v>26</v>
      </c>
      <c r="K15" s="35">
        <f t="shared" si="2"/>
        <v>107944.45200000002</v>
      </c>
      <c r="L15" s="16"/>
    </row>
    <row r="17" spans="1:10" x14ac:dyDescent="0.25">
      <c r="A17" s="1" t="s">
        <v>17</v>
      </c>
    </row>
    <row r="19" spans="1:10" x14ac:dyDescent="0.25">
      <c r="A19" s="37"/>
      <c r="B19"/>
      <c r="C19"/>
      <c r="D19"/>
      <c r="E19"/>
      <c r="F19"/>
      <c r="G19"/>
      <c r="H19"/>
      <c r="I19"/>
      <c r="J19" s="16"/>
    </row>
  </sheetData>
  <mergeCells count="11">
    <mergeCell ref="A6:A10"/>
    <mergeCell ref="A15:C15"/>
    <mergeCell ref="A1:K1"/>
    <mergeCell ref="A3:A5"/>
    <mergeCell ref="B3:B5"/>
    <mergeCell ref="C3:E4"/>
    <mergeCell ref="F3:K3"/>
    <mergeCell ref="F4:G4"/>
    <mergeCell ref="H4:I4"/>
    <mergeCell ref="J4:K4"/>
    <mergeCell ref="A11:A14"/>
  </mergeCells>
  <printOptions horizontalCentered="1" verticalCentered="1"/>
  <pageMargins left="0" right="0" top="0" bottom="0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EP SITO TRASPARENZA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VISCUSI NOEMI</dc:creator>
  <cp:lastModifiedBy>Utente Windows</cp:lastModifiedBy>
  <cp:lastPrinted>2018-10-10T14:52:36Z</cp:lastPrinted>
  <dcterms:created xsi:type="dcterms:W3CDTF">2018-03-29T14:54:36Z</dcterms:created>
  <dcterms:modified xsi:type="dcterms:W3CDTF">2018-10-17T07:36:38Z</dcterms:modified>
</cp:coreProperties>
</file>