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G:\Il mio Drive\CONCORSO_PO_UNIMI_2023\"/>
    </mc:Choice>
  </mc:AlternateContent>
  <xr:revisionPtr revIDLastSave="0" documentId="13_ncr:1_{0ED98B4D-B181-454D-9413-139C70A30609}" xr6:coauthVersionLast="47" xr6:coauthVersionMax="47" xr10:uidLastSave="{00000000-0000-0000-0000-000000000000}"/>
  <bookViews>
    <workbookView xWindow="-108" yWindow="-108" windowWidth="23256" windowHeight="12576" activeTab="6" xr2:uid="{E855E426-5298-1C42-885A-BB387C87C7A1}"/>
  </bookViews>
  <sheets>
    <sheet name="Foglio1" sheetId="8" r:id="rId1"/>
    <sheet name="Coletto" sheetId="7" r:id="rId2"/>
    <sheet name="Colombo" sheetId="6" r:id="rId3"/>
    <sheet name="Neri" sheetId="3" r:id="rId4"/>
    <sheet name="Panichella" sheetId="4" r:id="rId5"/>
    <sheet name="Però" sheetId="2" r:id="rId6"/>
    <sheet name="Semenza" sheetId="1"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4" i="7" l="1"/>
  <c r="AB24" i="4"/>
  <c r="Y14" i="2"/>
  <c r="AB14" i="2" s="1"/>
  <c r="P14" i="2"/>
  <c r="E14" i="2"/>
  <c r="AB23" i="4"/>
  <c r="AB15" i="1"/>
  <c r="Z24" i="3"/>
  <c r="AB24" i="3" s="1"/>
  <c r="O24" i="3"/>
  <c r="E24" i="3"/>
  <c r="Y15" i="1"/>
  <c r="N15" i="1"/>
  <c r="D15" i="1"/>
  <c r="AB14" i="1"/>
  <c r="AB23" i="3"/>
  <c r="W25" i="7" l="1"/>
  <c r="I25" i="7"/>
  <c r="B25" i="7"/>
  <c r="W24" i="4"/>
  <c r="I24" i="4"/>
  <c r="A24" i="4"/>
  <c r="AB25" i="7" l="1"/>
  <c r="Y15" i="6"/>
  <c r="N15" i="6"/>
  <c r="E15" i="6"/>
  <c r="AB13" i="2"/>
  <c r="AB14" i="6"/>
  <c r="AB15" i="6" l="1"/>
</calcChain>
</file>

<file path=xl/sharedStrings.xml><?xml version="1.0" encoding="utf-8"?>
<sst xmlns="http://schemas.openxmlformats.org/spreadsheetml/2006/main" count="807" uniqueCount="283">
  <si>
    <t xml:space="preserve">A. Attività didattica frontale </t>
  </si>
  <si>
    <t>max 7 punti</t>
  </si>
  <si>
    <t>B. Relatore</t>
  </si>
  <si>
    <t>A1. nei corsi di laurea triennali, a ciclo unico e specialistico e nelle scuole di specializzazione</t>
  </si>
  <si>
    <t xml:space="preserve">A2. nei percorsi formativi post-laurea (scuole di dottorato, master, perfezionamento) </t>
  </si>
  <si>
    <t xml:space="preserve">A3.svolta presso università straniere </t>
  </si>
  <si>
    <t xml:space="preserve">B1. di elaborati di laurea, di tesi di laurea magistrale, di tesi di dottorato, di tesi di specializzazione </t>
  </si>
  <si>
    <t>max 3 punti</t>
  </si>
  <si>
    <t>C. Attività tutorato</t>
  </si>
  <si>
    <t>C1. degli studenti di corsi di laurea e di laurea magistrale</t>
  </si>
  <si>
    <t xml:space="preserve">C2. di dottorandi di ricerca </t>
  </si>
  <si>
    <t>max 2 punti</t>
  </si>
  <si>
    <t xml:space="preserve">D) Seminari </t>
  </si>
  <si>
    <t>max 1 punto</t>
  </si>
  <si>
    <t>A. ATTIVITA' DIDATTICA (max 30 punti)</t>
  </si>
  <si>
    <t>B.1 ATTIVITA' DI RICERCA (max 15 punti)</t>
  </si>
  <si>
    <t xml:space="preserve">1. Coordinatore individuale di progetto su bando competitivo internazionale (es. ERC / ESF ecc.) </t>
  </si>
  <si>
    <t>max 4 punti</t>
  </si>
  <si>
    <t xml:space="preserve">2. Editor in chief di rivista internazionale </t>
  </si>
  <si>
    <t>3. Coordinatore o partecipante di un’unità di coordinamento di progetto europeo/internazionale  (es. Horizon)</t>
  </si>
  <si>
    <t xml:space="preserve">4. Membro dell’editorial board di rivista internazionale </t>
  </si>
  <si>
    <t xml:space="preserve">5. Responsabile scientifico di unità locale di progetto europeo/internazionale </t>
  </si>
  <si>
    <t xml:space="preserve">6. Membro di editorial board di rivista nazionale </t>
  </si>
  <si>
    <t xml:space="preserve">7. Coordinatore nazionale o partecipante a unità di coordinamento nazionale PRIN o FIRB </t>
  </si>
  <si>
    <t xml:space="preserve">8. Coordinatore o partecipante di unità locali PRIN o FIRB </t>
  </si>
  <si>
    <t>max 1 punti</t>
  </si>
  <si>
    <t xml:space="preserve">9. Coordinatore di progetto su bando competitivo nazionale (es. Enti locali, AIRC, Fondazioni) </t>
  </si>
  <si>
    <t>10. Presidenza di società scientifica</t>
  </si>
  <si>
    <t xml:space="preserve">11. Organizzazione di convegno internazionale </t>
  </si>
  <si>
    <t xml:space="preserve">12. Conseguimento di premi e riconoscimenti nazionali e internazionali per attività di ricerca </t>
  </si>
  <si>
    <t xml:space="preserve">13. Partecipazione in qualità di relatore a congressi e convegni di interesse internazionale </t>
  </si>
  <si>
    <t>14. Attività di valutazione nell’ambito di procedure di selezione competitive nazionali e
internazionali</t>
  </si>
  <si>
    <t>C1. Componente degli organi di governo</t>
  </si>
  <si>
    <t>C2. Direttore di Dipartimento, di Scuola di dottorato o di specializzazione</t>
  </si>
  <si>
    <t>C3. Preside di Facoltà</t>
  </si>
  <si>
    <t>C4. Presidente collegio didattico/corso di studio/coordinatore di dottorato</t>
  </si>
  <si>
    <t xml:space="preserve">C5. Componente del Nucleo di valutazione e di Collegi di scuola di dottorato e specializzazione </t>
  </si>
  <si>
    <t>C. ATTIVITA' GESTIONALE (max 10 punti)</t>
  </si>
  <si>
    <t>2015-16</t>
  </si>
  <si>
    <t>2016-17</t>
  </si>
  <si>
    <t>2017-18</t>
  </si>
  <si>
    <t>2018-19</t>
  </si>
  <si>
    <t>2019-20</t>
  </si>
  <si>
    <t>2020-21</t>
  </si>
  <si>
    <t>10 ore</t>
  </si>
  <si>
    <t>2021-22</t>
  </si>
  <si>
    <t>2022-23</t>
  </si>
  <si>
    <t>1 v.o.</t>
  </si>
  <si>
    <t>4 phd</t>
  </si>
  <si>
    <t>tot.191</t>
  </si>
  <si>
    <t>dal 2005-06al 21-22, relatore di:</t>
  </si>
  <si>
    <t>dal 2007-08 al 21-22, tutor di:</t>
  </si>
  <si>
    <t>3 v.o.</t>
  </si>
  <si>
    <t>tot.68</t>
  </si>
  <si>
    <t>no</t>
  </si>
  <si>
    <t>2017-20 presidente BA scienze del lavoro</t>
  </si>
  <si>
    <t>2013-15 resp.locale progetto DG-Employm. "Empl.&amp;social legislation…"</t>
  </si>
  <si>
    <t>membro UL uniMI prin2017</t>
  </si>
  <si>
    <t>membro UL uniMI prin2013</t>
  </si>
  <si>
    <t>membro UL uniMI prin2006</t>
  </si>
  <si>
    <t xml:space="preserve">SASE:2019,2015,2012,2011,2009,2007,2006,2005 </t>
  </si>
  <si>
    <t>Regional Studies assoc.:2019,2018,2017,2016</t>
  </si>
  <si>
    <t>rc282013, South.EU exp.2017, ECSR2013, e altre nazionali (espanet, sisec, aiselo)</t>
  </si>
  <si>
    <t>paper (co-authred) presentati in 16 conferenze internazionali:</t>
  </si>
  <si>
    <t>reviewer anvur 2011, 2015</t>
  </si>
  <si>
    <t>…</t>
  </si>
  <si>
    <t>2006-14</t>
  </si>
  <si>
    <t>(**)</t>
  </si>
  <si>
    <t>2004-05</t>
  </si>
  <si>
    <t>1994-99</t>
  </si>
  <si>
    <t>1999-2000</t>
  </si>
  <si>
    <t>2005-06</t>
  </si>
  <si>
    <t>2014-2023</t>
  </si>
  <si>
    <t>1998:sussex</t>
  </si>
  <si>
    <t>2000-02/03: UAB</t>
  </si>
  <si>
    <t>2022:uniPD</t>
  </si>
  <si>
    <t>seminari di breve durata (non specificata)</t>
  </si>
  <si>
    <t>ca 10 PhD supervisions</t>
  </si>
  <si>
    <t>ca230 tutoraggi dichiarati a nottingham</t>
  </si>
  <si>
    <t>WES: 2019-</t>
  </si>
  <si>
    <t>Anthropology in action:2005-18</t>
  </si>
  <si>
    <t>Quaderni di teoria sociale:2008-16</t>
  </si>
  <si>
    <t>WP uniNottingham 2008-14</t>
  </si>
  <si>
    <t>attività didattica continua, ma non riportate le durate dei corsi/moduli. Inoltre non sempre i topic erano pertinenti con 09</t>
  </si>
  <si>
    <t>NO</t>
  </si>
  <si>
    <t>dichiara 39 'invited talks' e 37 conference papers (ma alcuni sono piccoli seminari locali, altri eventi ESRC)</t>
  </si>
  <si>
    <t>ESRC e SSHRC-Canada</t>
  </si>
  <si>
    <t>voti:</t>
  </si>
  <si>
    <t xml:space="preserve">VOTI: </t>
  </si>
  <si>
    <r>
      <t>partecipazione in diversi progetti di ricerca locali commissionati (</t>
    </r>
    <r>
      <rPr>
        <u/>
        <sz val="9"/>
        <rFont val="Calibri"/>
        <family val="2"/>
        <scheme val="minor"/>
      </rPr>
      <t>non competitivi</t>
    </r>
    <r>
      <rPr>
        <sz val="9"/>
        <rFont val="Calibri"/>
        <family val="2"/>
        <scheme val="minor"/>
      </rPr>
      <t>): CCIAA, IresL, Crui, Cariplo, SPIcgil, Iard, OMLmilano, ecc.</t>
    </r>
  </si>
  <si>
    <t>2003-2014 Ha partecipato, come corrispondente italiano, allo European Industrial Relations Observatory (EIRO). EIRO L’ERM è stato un progetto della European Foundation for the Improvement of the Working and Living Conditions (EUROFOUND). Nell’ambito di tale attivita, ha scritto alcuni contributi sulle relazioni
industriali italiane, pubblicati sul sito internet dell’Osservatorio (Eironline).</t>
  </si>
  <si>
    <t>2005-2006</t>
  </si>
  <si>
    <t>2006-2007</t>
  </si>
  <si>
    <t>Attività di tutor per il corso di Relazioni Industriali (CdL in Sociologia),UniMIB. Attività di predisposizione del materiale didattico ed allo svolgimento degli esami di profitto.</t>
  </si>
  <si>
    <t>The profile of Italy, Workshop “IR Foresight 2025 for EU27 and G7”, International Labour Organization (ILO), Geneva (Switzerland), novembre. + he profile of Italy, Workshop “IR Foresight 2025 for EU27 and G7”, International Labour Organization (ILO), Geneva (Switzerland), novembre.</t>
  </si>
  <si>
    <t>2008-2009</t>
  </si>
  <si>
    <t>Vivere nell’economia informale: il caso dei cercatori di rifiuti di Porto Alegre, Brasile, presentazione del n.1/2009 de Rassegna Italiana di Sociologia, Universita di Torino, maggio + The flexible work in private sector (con R. Pedersini). Seminario “Labour flexibility, organisational strategies and worker protection: a public-private comparison”, Universita di Bari, settembre.</t>
  </si>
  <si>
    <t>The green economy in Italy, European Restructuring Monitor (ERM) meeting, Coordination Meeting Information Services, European Foundation for the Improvement of the Working and Living Conditions, Dublin (Ireland), marzo + New and old dilemmas of the informal economy in Latin America: the case of street vendors in Porto Alegre, Brazil, Workshop “Formal, Informal and Criminal Economy”, Universita degli Studi di Messina, Messina, ottobre.</t>
  </si>
  <si>
    <t>2012-2013</t>
  </si>
  <si>
    <t>2012 -&gt; 2018 Vice-presidente del corso di laurea triennale in Scienze dell’organizzazione,UniMIB</t>
  </si>
  <si>
    <t>2013-2014</t>
  </si>
  <si>
    <t>Economia informale, fiducia e reti sociali: vendere biancheria intima a Itapetininga, Brasile, seminario “Economie informali: oppressioni, negoziazioni, resistenze”, presentazione del n. 1/2013 Etnografia e Ricerca Qualitativa, Universita di Milano -Bicocca, Milano, ottobre.</t>
  </si>
  <si>
    <t>2014-2015</t>
  </si>
  <si>
    <t>La crisi economica vista dall'interno dei centri per l’impiego (con S. Guglielmi), seminario “La disoccupazione adulta al tempo della crisi economica”, Universita degli Studi di Milano -Bicocca, Milano, dicembre.</t>
  </si>
  <si>
    <t>2014-2017 Membro del collegio docenti del PhD programme in Economic Sociology and Labour Studies, GSSPS -
NASP WEST Universita degli Studi of Milano.</t>
  </si>
  <si>
    <t>2015-2016</t>
  </si>
  <si>
    <t>Da disoccupato a utente: le persone difronte alla crisi economica, Sociologicamente. Seminari di approfondimento, Universita Politecnica delle Marche, Ancona, aprile.</t>
  </si>
  <si>
    <t>2016-2017</t>
  </si>
  <si>
    <t>Market, reciprocity and the relationship with the State: Some reflections on the informal economy starting from case studies fulfilled in the North and the South of the world, Guest Lecturer at the Institut d’études avancées — IEA, Université de Cergy-Pontoise (France), dicembre + Market, reciprocity and the relationship with the State: Insights on the informal economy from the Global North and South, workshop Les politiques urbaine èà I'épreuve du commerce informel, SciencePo, Paris (France), dicembre.</t>
  </si>
  <si>
    <t>2017-2018</t>
  </si>
  <si>
    <t>Venditori ambulanti regolari ed irregolari nei mercati all’aperto a Milano, Seminars of Economic Sociology, Department of Sociology and Social Research, Universita di Milano-Bicocca, Milano (Italy), maggio + Nuovi migranti in Europa: traiettorie occupazionali, motivazioni e rappresentazioni sociali (con Coletto D., Dimitriadis L., Fullin G., Guetto R.), Seminario FIERI, Universita di Torino, ottobre.</t>
  </si>
  <si>
    <t>2018-2019</t>
  </si>
  <si>
    <t>Presidente del CdS triennale in Scienze dell’organizzazione, UniMIB + Membro della Giunta del Dipartimento di Sociologia e Ricerca Sociale, UniMIB</t>
  </si>
  <si>
    <t>Dal 2018 Membro del collegio docenti del PhD programme internazionale URBEUR — Studi Urbani, UniMIB</t>
  </si>
  <si>
    <t>2019-2020</t>
  </si>
  <si>
    <t>Irregular and regular street vending from the other side. Working practices of police officers operating in the outdoor markets of Milan. International seminar Migrations, the informal economy and the transformation of daily uses and meanings of urban spaces, Universita di Milano -Bicocca, Milano, dicembre.</t>
  </si>
  <si>
    <t>2020-2021</t>
  </si>
  <si>
    <t>Associate editor for Frontiers in Sociology (sezione Work, Employment and Organizations)</t>
  </si>
  <si>
    <t>2021-2022</t>
  </si>
  <si>
    <t>Pratiche e significati del lavoro informale nei mercati all’aperto di Milano, Seminario Work in contact (online), giugno.</t>
  </si>
  <si>
    <t>Guest Editor (con Bélanger D., Cattan N. e Fretigny J.) della special section When migrants produce the city: Everyday negotiations of urban space / Quand les migrants produisent la ville: Négociations quotidiennes de I’espace urbain. In The Canadian Geographer, 65(4) (ISSN: 1541-0064).</t>
  </si>
  <si>
    <t>2022-2023</t>
  </si>
  <si>
    <t>When #Istayhome is not an option: some reflections on informal workers facing the COVID-19 crisis, Table- ronde Labex DynamiTe "Quand les migrants produisent la ville. Négociations quotidiennes et politiques publiques" - Grand Equipement Documentaire (GED), Campus Condorcet - 10 cours des Humanités — 93300 Aubervilliers — France, ottobre + 1 lavoratori informali fra processi di reframing del lavoro, solidarieta e nuove sfide date dalla pandemia: il caso dei catadores del Rio Grande do Sul, Brasile (con D. Carbonai), Seminario, Economie alternative: esperienze e riflessioni teoriche, Universita degli studi di Salerno, Salerno, novembre.</t>
  </si>
  <si>
    <t xml:space="preserve"> membro del Scientific Committee della rivista Maghreb-Mashrek International.</t>
  </si>
  <si>
    <t xml:space="preserve">Dal 2002, 9 partecipazioni come relatore su invto a conferenze internazionali + dal 2007 12 partecipazioni come relatore in risposta a call for papers selettive </t>
  </si>
  <si>
    <t>Punti</t>
  </si>
  <si>
    <t>Dal 2013 Membro del Scientific Advisory Committee del International Modernization Forum, Beijing (China) (dal 2013).</t>
  </si>
  <si>
    <t>Membro del Progetto PRIN “Università, innovazione ed economie regionali”. Coordinatori scientifici: Carlo Trigilia (Università degli Studi di Firenze), Francesco Ramella (Università degli Studi di Torino), Marino Regini (Università degli Studi di Milano), Michele Rostan (Università degli Studi di Pavia) + Membro del Progetto PRIN “Appartenenze sociali, credenze sull'istruzione e partecipazione all'università: un esperimento integrato con un'indagine longitudinale”. Coordinatore scientifico: Prof. Antonio Schizzerotto (Università degli studi di Trento).</t>
  </si>
  <si>
    <t>Tutor del CdLT  in Scienze del lavoro dell'amministrazione e del management (LAM), UniMI</t>
  </si>
  <si>
    <t>Partecipazione al collegio docenti del dottorato in Economic Sociology and Labour Studies (ESLS). UniMI</t>
  </si>
  <si>
    <t>Membro del Progetto PRIN “Appartenenze sociali, credenze sull'istruzione e partecipazione all'università: un esperimento integrato con un'indagine longitudinale”. Coordinatore scientifico: Prof. Antonio Schizzerotto (Università degli studi di Trento).</t>
  </si>
  <si>
    <t>Partecipazione al collegio docenti del dottorato in Economic Sociology and Labour Studies (ESLS). UniMI + 2016 Membro della faculty dell’ECSR Spring School "The quantitative analysis of ageing and its relation to social inequality"</t>
  </si>
  <si>
    <t>Partecipazione al collegio docenti del dottorato in Economic Sociology and Labour Studies (ESLS). UniMI + Membro della faculty dell’ECSR Spring School "The intergenerational transmission of socio-economic status and inequality: patterns and mechanisms"</t>
  </si>
  <si>
    <t>Vincitore fondo FFABR – Fondo di finanziamento per le attività base di ricerca (FFABR), istituito dal comma 295 dell’art. 1 della Legge di Bilancio 2017 (Legge 232/2016) e attribuito su base selettiva, all’esito di una valutazione della produzione scientifica, secondo le modalità e i criteri stabiliti dall’ANVUR (Delibera n. 87 del 14 giugno 2017), tramite apposito Avviso pubblico.</t>
  </si>
  <si>
    <t>Partecipazione al collegio docenti del dottorato in Economic Sociology and Labour Studies (ESLS). UniMI + 2018 Membro della faculty dell’ECSR Spring School "Work, Employment and Inequality"</t>
  </si>
  <si>
    <t>Responsabile scientifico del grant di ricerca del consorzio ECSR e coordinatore scientifico dell’International Conference Migration, Social Stratification and Inequality.
Finanziamento: 8.300 Euro.</t>
  </si>
  <si>
    <t>Vice-coordinatore e responsabile della didattica del dottorato in Sociologia Economica e studi del lavoro (ESLS, Economic Sociology and Labour Studies), Università degli studi di Milano, Università degli studi di Milano.</t>
  </si>
  <si>
    <t>Membro del consiglio editoriale della rivista POLIS-Ricerche e studi su società e politica, Il Mulino. Rivista di fascia A (area 14). ISSN1120-9488.</t>
  </si>
  <si>
    <t>Migration, Class Attainment and Social Mobility. An Analysis of Migrants’ Socio-Economic Integration in Italy, Seminario tenuto alla Doctoral School of Social Sciences, Università degli studi di Trento. 18 Marzo 2021.</t>
  </si>
  <si>
    <t>Principal Investigator (PI) del progetto PRIN 2020 “School, Work, Family and Mobility across Marginal and Central Areas”. Settore ERC: SH3, Numero di protocollo: 2020LFMS7F, Unità locali: Università degli studi di Bologna (responsabile: Roberto Impicciatore), Università degli studi di Catania (responsabile: Maurizio Avola), Università Roma-Luiss (responsabile: Maria Rita Testa), Università degli studi di Trento (responsabile: Moris Triventi).
Numero di ricercatori/trici coinvolti nel progetto: 41 Finanziamento ricevuto: 731.686 Euro.</t>
  </si>
  <si>
    <t>Principal Investigator (PI) del progetto Cariplo - Bando Ricerca Sociale e Umanistica per una società che cambia - 2021 “Opportunities and Constraints in Marginal and Central Areas”.
Numero di ricercatori/trici coinvolti nel progetto: 17 Finanziamento ricevuto: 198.000 Euro.</t>
  </si>
  <si>
    <t>Associate Editor della rivista European Sociological Review (ESR). Oxford University Press. Rivista fascia A (area 14). IF: 4.099 ISSN 1468-2672 Print ISSN 0266-7215</t>
  </si>
  <si>
    <t>Principal Investigator (PI) del progetto Cariplo – Inequalities 2022 – “Multiple Ethnic Inequalities. A Multidimensional Analysis of Migrants’ Penalty on Occupational Achievement and Health in Italy” (MEI).
Numero di ricercatori/trici coinvolti nel progetto: 14 Finanziamento ricevuto: 168.000 Euro.</t>
  </si>
  <si>
    <t>Associate Editor della rivista European Sociological Review (ESR). Oxford University Press. Rivista fascia A (area 14). IF: 4.099 ISSN 1468-2672 Print ISSN 0266-7216</t>
  </si>
  <si>
    <t>Relatore di 20 elaborati finali e correlatore di 11 tesi di laurea + Supervisor di 2 tesi di dottorato, co-supervisor di 3 tesi di dottorato</t>
  </si>
  <si>
    <t xml:space="preserve">ERC-Starting Grant, National Science Centre Poland, Fondazione Cariplo-Fondazione di Sardegna </t>
  </si>
  <si>
    <t xml:space="preserve">2008-10: 5 triennali. 2008-14: 1 quadriennale, 2 magistrali, 71 triennali. 2015-23: 1 quadriennale, 13 magistrali e 146 triennali. </t>
  </si>
  <si>
    <t>2003-08: tutor (no h). 2009-20: docente tutor (no h), 1 studente PhD</t>
  </si>
  <si>
    <t>Supervisor 1 phd (con Ballarino)</t>
  </si>
  <si>
    <t>7 seminari (1 centro Icona, 1phd, 5 in CdS)</t>
  </si>
  <si>
    <t>2023-25: Progetto 4EU+</t>
  </si>
  <si>
    <t>Dal 2014: membro comitato redazionale Autonomia Locali; dal 2019 membro del comitato scientifico di Rivista Politiche Sociali; dal 2020 membro comitato scientifico Welfare ed ergonomia</t>
  </si>
  <si>
    <t>16 presentazioni</t>
  </si>
  <si>
    <t>2017-19: valutazione due progetti per programma Puglia;2023: external expert per accreditamento CdS Cipro</t>
  </si>
  <si>
    <t>Membro e presidente di commissione paritetica</t>
  </si>
  <si>
    <t>2020-23: presidente CdS LM</t>
  </si>
  <si>
    <t xml:space="preserve">Dal 2008 al 13 Membro del Collegio Ph.D. in Labour Studies; Dal 2014 al 21: Membro del Collegio dei docenti Ph.D. in Economic Sociology and Labour Studies; dal 2022-23: Membro del Collegio Ph.D in Economic Sociology, Organization and Labour Studies </t>
  </si>
  <si>
    <t>8h perf</t>
  </si>
  <si>
    <t>2007-08</t>
  </si>
  <si>
    <t>4h winter school</t>
  </si>
  <si>
    <t>2008-09</t>
  </si>
  <si>
    <t>2009-10</t>
  </si>
  <si>
    <t>2010-11</t>
  </si>
  <si>
    <t>2011-12</t>
  </si>
  <si>
    <t>8h master</t>
  </si>
  <si>
    <t>2012-13</t>
  </si>
  <si>
    <t>2013-14</t>
  </si>
  <si>
    <t>8h (Piemonte)</t>
  </si>
  <si>
    <t>2014-15</t>
  </si>
  <si>
    <t>8h master+8h master</t>
  </si>
  <si>
    <t>4h (Marche)</t>
  </si>
  <si>
    <t>8h Praga</t>
  </si>
  <si>
    <t>PUNTEGGIO TOTALE</t>
  </si>
  <si>
    <t>CNRS Parigi</t>
  </si>
  <si>
    <t>2 seminari nel 18 (no durata); organizza ciclo seminari (18-19); 1 seminario (10) su figli</t>
  </si>
  <si>
    <t>1 European Commission (16-18); 1 Aeneas EU(09-10); Progetto europeo con IRS (06-07)</t>
  </si>
  <si>
    <t>2 Horizon (16-19 e 23-27)</t>
  </si>
  <si>
    <t>Membro comitato redazione DLRI dal 2019</t>
  </si>
  <si>
    <t>Membro Prin (21-24)</t>
  </si>
  <si>
    <t>Prin 13-15</t>
  </si>
  <si>
    <t>1994 FREREF</t>
  </si>
  <si>
    <t>coor inter'l workshop (17); coor inter'l woroskhip (18) e final conference (18); coord international workshop UniMi (18). Organizza 1 sessione a due convegni internazionali (13 e 14)</t>
  </si>
  <si>
    <t>12 presentazioni</t>
  </si>
  <si>
    <t>2014-19: commisssione internazionalizzazione; 2014-19 commissione Erasmus; CUG</t>
  </si>
  <si>
    <t>2008-15 presidente LM; dal 2015 coordina double degree labour studies; dal 2010 coordina international master in labor studies</t>
  </si>
  <si>
    <t>Dal 2005 membro del PhD Economic Sociology e Labor Studies</t>
  </si>
  <si>
    <t>Fino al 2016 (non specifica da quando)</t>
  </si>
  <si>
    <t>40h (20h phd+20h spec)</t>
  </si>
  <si>
    <t>6cfu (3cfu phd+3 cfu spec)</t>
  </si>
  <si>
    <t>10cfu (3h phd+4h perf+3cfu spec)</t>
  </si>
  <si>
    <t>PARZIALI</t>
  </si>
  <si>
    <r>
      <rPr>
        <sz val="10"/>
        <rFont val="Calibri"/>
        <family val="2"/>
        <scheme val="minor"/>
      </rPr>
      <t>a.a. 2022-2023 Coordinatore scientifico della NASP-Collegio Carlo Alberto- ECSR
(European Consortium for Sociological Research) Spring School - Changing Families and Social Inequality Over Life Course. Collegio Carlo Alberto, 27-30 Marzo 2023.
a.a. 2021-2022 Coordinatore scientifico della NASP-Collegio Carlo Alberto- ECSR
(European Consortium for Sociological Research) Spring School - Geography, Mobility and Social Stratification. Collegio Carlo Alberto, 21-25 Marzo 2022.
a.a. 2020-2021 Coordinatore scientifico della NASP-Collegio Carlo Alberto- ECSR
(European Consortium for Sociological Research) Spring School - "The Impact of Covid-19 on Social Inequality". 22-26 Marzo, 2021.</t>
    </r>
  </si>
  <si>
    <t>4 xstar REF2021</t>
  </si>
  <si>
    <t>RAE2008, REF2015</t>
  </si>
  <si>
    <t>V1:OK</t>
  </si>
  <si>
    <t>previsti in verbale 1</t>
  </si>
  <si>
    <t>tutoraggio studenti e studentesse in stage per i CdL triennali in Sociologia e Scienze dell’organizzazione.</t>
  </si>
  <si>
    <t xml:space="preserve">Dal 2012: RELATORE DI tesi di laurea per i CdL triennali di Sociologia e Scienze dell’organizzazione, UniMIB (80 nel periodo 2017-2023) </t>
  </si>
  <si>
    <t>2006 -&gt; 2014 Ha partecipato, come RESPONSABILE italiano, allo European Restructuring Monitor (ERM). L’ERM è stato un progetto della European Foundation for the Improvement of the Working and Living Conditions (EUROFOUND). Per l’ERM ha preparato diversi rapporti nazionali.</t>
  </si>
  <si>
    <t>2007-2008 MEMBRO DEL progetto di ricerca: Industrial Relations Foresight 2025, promosso da EUROFOUND. RESPONSABILE DELLA PARTE ITALIANA DEL PROGETTO, PRESENTATA A Ginevra (Novembre 2007) e A Helsinki (Giugno 2008).</t>
  </si>
  <si>
    <t>10gg - SEMINARIO DI "Relazioni Industriali comparate". Non specificate ore fatte</t>
  </si>
  <si>
    <t>PRIN 2006: PI LOCALE UNIMI</t>
  </si>
  <si>
    <t>2016-17: partecipante PROGETTO EU DG Employment. 2020-22: COORDINATORE GENERALE PROGETTO EU DG Employment, Call for proposal VP/2019/004</t>
  </si>
  <si>
    <t>Vincitore di un GRANT INDIVIDUALE "Marie Curie"</t>
  </si>
  <si>
    <t>PhD examiner &amp; review Assessor di ca 5 phd students.</t>
  </si>
  <si>
    <t>Tutorato X CORSO DI MANAGEMENT OF HUMAN RESOURCES AND LABOUR STUDIES (MLS). Non specifica anni e ore</t>
  </si>
  <si>
    <r>
      <rPr>
        <b/>
        <sz val="10"/>
        <rFont val="Calibri"/>
        <family val="2"/>
        <scheme val="minor"/>
      </rPr>
      <t>48 ore</t>
    </r>
    <r>
      <rPr>
        <sz val="10"/>
        <rFont val="Calibri"/>
        <family val="2"/>
        <scheme val="minor"/>
      </rPr>
      <t xml:space="preserve"> (CdLT) Innovazione e sviluppo locale</t>
    </r>
  </si>
  <si>
    <r>
      <rPr>
        <b/>
        <sz val="9"/>
        <rFont val="Calibri"/>
        <family val="2"/>
        <scheme val="minor"/>
      </rPr>
      <t>No ore</t>
    </r>
    <r>
      <rPr>
        <sz val="9"/>
        <rFont val="Calibri"/>
        <family val="2"/>
        <scheme val="minor"/>
      </rPr>
      <t xml:space="preserve"> (docente del PhD programme in Comparative and International Studies in Social Sciences (SCISS), UniMib).</t>
    </r>
  </si>
  <si>
    <r>
      <rPr>
        <b/>
        <sz val="10"/>
        <rFont val="Calibri"/>
        <family val="2"/>
        <scheme val="minor"/>
      </rPr>
      <t>112 ore</t>
    </r>
    <r>
      <rPr>
        <sz val="10"/>
        <rFont val="Calibri"/>
        <family val="2"/>
        <scheme val="minor"/>
      </rPr>
      <t xml:space="preserve"> (56 CdLT+56 CdLT) sociologia dello sviluppo + sviluppo e organizzazioni</t>
    </r>
  </si>
  <si>
    <r>
      <rPr>
        <b/>
        <sz val="9"/>
        <rFont val="Calibri"/>
        <family val="2"/>
        <scheme val="minor"/>
      </rPr>
      <t>No ore</t>
    </r>
    <r>
      <rPr>
        <sz val="9"/>
        <rFont val="Calibri"/>
        <family val="2"/>
        <scheme val="minor"/>
      </rPr>
      <t xml:space="preserve"> (Coordinatore e docente (con F. Quassoli e S. Ghezzi) del modulo di etnografia per il Ph.D programme URBEUR)</t>
    </r>
  </si>
  <si>
    <r>
      <rPr>
        <b/>
        <sz val="9"/>
        <rFont val="Calibri"/>
        <family val="2"/>
        <scheme val="minor"/>
      </rPr>
      <t>No ore</t>
    </r>
    <r>
      <rPr>
        <sz val="9"/>
        <rFont val="Calibri"/>
        <family val="2"/>
        <scheme val="minor"/>
      </rPr>
      <t xml:space="preserve"> (Docente della Scuola invernale SISEC sul metodo) + </t>
    </r>
    <r>
      <rPr>
        <b/>
        <sz val="9"/>
        <rFont val="Calibri"/>
        <family val="2"/>
        <scheme val="minor"/>
      </rPr>
      <t>No ore</t>
    </r>
    <r>
      <rPr>
        <sz val="9"/>
        <rFont val="Calibri"/>
        <family val="2"/>
        <scheme val="minor"/>
      </rPr>
      <t xml:space="preserve"> (Coordinatore e docente (con F. Quassoli e S. Ghezzi) del modulo di etnografia per il Ph.D programme URBEUR)</t>
    </r>
  </si>
  <si>
    <r>
      <rPr>
        <b/>
        <sz val="9"/>
        <rFont val="Calibri"/>
        <family val="2"/>
        <scheme val="minor"/>
      </rPr>
      <t>No ore</t>
    </r>
    <r>
      <rPr>
        <sz val="9"/>
        <rFont val="Calibri"/>
        <family val="2"/>
        <scheme val="minor"/>
      </rPr>
      <t xml:space="preserve"> (Coordinatore e docente (con F. Quassoli e S. Ghezzi) del modulo di etnografia per il Ph.D programme URBEUR) + </t>
    </r>
    <r>
      <rPr>
        <b/>
        <sz val="9"/>
        <rFont val="Calibri"/>
        <family val="2"/>
        <scheme val="minor"/>
      </rPr>
      <t xml:space="preserve">no ore </t>
    </r>
    <r>
      <rPr>
        <sz val="9"/>
        <rFont val="Calibri"/>
        <family val="2"/>
        <scheme val="minor"/>
      </rPr>
      <t>Docente e membro del comitato scientifico del Master Management dello Sport e degli Eventi
Sportivi, UniMIB</t>
    </r>
  </si>
  <si>
    <t>Supervisor (Relatore) di Lema Jaber (Ph.D candidate URBEUR - XXXIV ciclo). Tesi: The role of imaginaries in shaping power relations in urban planning processes (titolo conseguito a maggio 2022).</t>
  </si>
  <si>
    <t>2020- Referente MA management</t>
  </si>
  <si>
    <r>
      <rPr>
        <b/>
        <sz val="9"/>
        <rFont val="Calibri (Corpo)_x0000_"/>
      </rPr>
      <t>20 ore</t>
    </r>
    <r>
      <rPr>
        <sz val="9"/>
        <rFont val="Calibri (Corpo)_x0000_"/>
      </rPr>
      <t xml:space="preserve"> </t>
    </r>
    <r>
      <rPr>
        <sz val="9"/>
        <rFont val="Calibri"/>
        <family val="2"/>
        <scheme val="minor"/>
      </rPr>
      <t>Applied Multivariate Analysis (ESLS) (POLS), (SOMET), Graduate School-University of Milan, ENG</t>
    </r>
  </si>
  <si>
    <r>
      <rPr>
        <b/>
        <sz val="9"/>
        <rFont val="Calibri (Corpo)_x0000_"/>
      </rPr>
      <t>40</t>
    </r>
    <r>
      <rPr>
        <sz val="9"/>
        <rFont val="Calibri (Corpo)_x0000_"/>
      </rPr>
      <t xml:space="preserve"> </t>
    </r>
    <r>
      <rPr>
        <b/>
        <sz val="9"/>
        <rFont val="Calibri (Corpo)_x0000_"/>
      </rPr>
      <t>ore</t>
    </r>
    <r>
      <rPr>
        <sz val="9"/>
        <rFont val="Calibri"/>
        <family val="2"/>
        <scheme val="minor"/>
      </rPr>
      <t xml:space="preserve"> CdLM in MLS (ins: Data Analysis and Statistics). UniMI + </t>
    </r>
    <r>
      <rPr>
        <b/>
        <sz val="9"/>
        <rFont val="Calibri (Corpo)_x0000_"/>
      </rPr>
      <t>40 ore</t>
    </r>
    <r>
      <rPr>
        <sz val="9"/>
        <rFont val="Calibri"/>
        <family val="2"/>
        <scheme val="minor"/>
      </rPr>
      <t xml:space="preserve"> CdLM n MLS (ins: Magistrale Labour market, education and training, ENG) UniMI </t>
    </r>
  </si>
  <si>
    <r>
      <rPr>
        <b/>
        <sz val="9"/>
        <rFont val="Calibri (Corpo)_x0000_"/>
      </rPr>
      <t>40 ore</t>
    </r>
    <r>
      <rPr>
        <sz val="9"/>
        <rFont val="Calibri"/>
        <family val="2"/>
        <scheme val="minor"/>
      </rPr>
      <t xml:space="preserve"> CdLM in MLS (ins: Data Analysis and Statistics) ENG, UniMI </t>
    </r>
  </si>
  <si>
    <r>
      <rPr>
        <b/>
        <sz val="9"/>
        <rFont val="Calibri (Corpo)_x0000_"/>
      </rPr>
      <t>20 ore</t>
    </r>
    <r>
      <rPr>
        <sz val="9"/>
        <rFont val="Calibri (Corpo)_x0000_"/>
      </rPr>
      <t xml:space="preserve"> </t>
    </r>
    <r>
      <rPr>
        <sz val="9"/>
        <rFont val="Calibri"/>
        <family val="2"/>
        <scheme val="minor"/>
      </rPr>
      <t>Applied Multivariate Analysis (ESLS) (POLS), (SOMET), Graduate School-University of Milan, ENG +</t>
    </r>
    <r>
      <rPr>
        <b/>
        <sz val="9"/>
        <rFont val="Calibri"/>
        <family val="2"/>
        <scheme val="minor"/>
      </rPr>
      <t xml:space="preserve"> 4 ore</t>
    </r>
    <r>
      <rPr>
        <sz val="9"/>
        <rFont val="Calibri"/>
        <family val="2"/>
        <scheme val="minor"/>
      </rPr>
      <t xml:space="preserve"> Socilogia del lavoro e della stratificazione sociale; Master in diritto del lavoro e delle relazioni industriali, ENG</t>
    </r>
  </si>
  <si>
    <r>
      <rPr>
        <b/>
        <sz val="9"/>
        <rFont val="Calibri (Corpo)_x0000_"/>
      </rPr>
      <t>20 ore</t>
    </r>
    <r>
      <rPr>
        <sz val="9"/>
        <rFont val="Calibri"/>
        <family val="2"/>
        <scheme val="minor"/>
      </rPr>
      <t xml:space="preserve"> Strategic data science marketing: extracting new value from proprietary data. Master Data Science for Economics Business and Finance, ENG, UniMI</t>
    </r>
  </si>
  <si>
    <r>
      <rPr>
        <b/>
        <sz val="9"/>
        <rFont val="Calibri (Corpo)_x0000_"/>
      </rPr>
      <t>40 ore</t>
    </r>
    <r>
      <rPr>
        <sz val="9"/>
        <rFont val="Calibri"/>
        <family val="2"/>
        <scheme val="minor"/>
      </rPr>
      <t xml:space="preserve"> CdLM in MLS (ins: Data Analysis and Statistics), ENG, UniMI + </t>
    </r>
    <r>
      <rPr>
        <b/>
        <sz val="9"/>
        <rFont val="Calibri (Corpo)_x0000_"/>
      </rPr>
      <t>20 ore</t>
    </r>
    <r>
      <rPr>
        <b/>
        <sz val="9"/>
        <rFont val="Calibri"/>
        <family val="2"/>
        <scheme val="minor"/>
      </rPr>
      <t xml:space="preserve"> </t>
    </r>
    <r>
      <rPr>
        <sz val="9"/>
        <rFont val="Calibri"/>
        <family val="2"/>
        <scheme val="minor"/>
      </rPr>
      <t>CdLM in MLS (ins: Labour Market, Education and Training), ENG, UniMI</t>
    </r>
  </si>
  <si>
    <r>
      <rPr>
        <b/>
        <sz val="9"/>
        <rFont val="Calibri (Corpo)_x0000_"/>
      </rPr>
      <t>40 ore</t>
    </r>
    <r>
      <rPr>
        <sz val="9"/>
        <rFont val="Calibri"/>
        <family val="2"/>
        <scheme val="minor"/>
      </rPr>
      <t xml:space="preserve"> Statistics for the Social Sciences (ESLS) (POLS), (SOMET), Graduate School-University of Milan, ENG + </t>
    </r>
    <r>
      <rPr>
        <b/>
        <sz val="9"/>
        <rFont val="Calibri (Corpo)_x0000_"/>
      </rPr>
      <t>20 ore</t>
    </r>
    <r>
      <rPr>
        <sz val="9"/>
        <rFont val="Calibri"/>
        <family val="2"/>
        <scheme val="minor"/>
      </rPr>
      <t xml:space="preserve"> Strategic data science marketing: extracting new value from proprietary data. Master Data Science for Economics Business and Finance, ENG, UniMI</t>
    </r>
  </si>
  <si>
    <r>
      <rPr>
        <b/>
        <sz val="9"/>
        <rFont val="Calibri (Corpo)_x0000_"/>
      </rPr>
      <t>40 ore</t>
    </r>
    <r>
      <rPr>
        <sz val="9"/>
        <rFont val="Calibri"/>
        <family val="2"/>
        <scheme val="minor"/>
      </rPr>
      <t xml:space="preserve"> CdLM in MLS (ins: Data Analysis and Statistics), ENG, UniMI + </t>
    </r>
    <r>
      <rPr>
        <b/>
        <sz val="9"/>
        <rFont val="Calibri (Corpo)_x0000_"/>
      </rPr>
      <t>10 ore</t>
    </r>
    <r>
      <rPr>
        <b/>
        <sz val="9"/>
        <rFont val="Calibri"/>
        <family val="2"/>
        <scheme val="minor"/>
      </rPr>
      <t xml:space="preserve"> </t>
    </r>
    <r>
      <rPr>
        <sz val="9"/>
        <rFont val="Calibri"/>
        <family val="2"/>
        <scheme val="minor"/>
      </rPr>
      <t xml:space="preserve">CdLM in GPS (ins: Advanced Data Analysis and Statistics), ENG, UniMI + </t>
    </r>
    <r>
      <rPr>
        <b/>
        <sz val="9"/>
        <rFont val="Calibri (Corpo)_x0000_"/>
      </rPr>
      <t>40 ore</t>
    </r>
    <r>
      <rPr>
        <sz val="9"/>
        <rFont val="Calibri"/>
        <family val="2"/>
        <scheme val="minor"/>
      </rPr>
      <t xml:space="preserve"> CdLT in MOL (ins: Sociologia economica e dell’organizzazione), IT, UniMI </t>
    </r>
  </si>
  <si>
    <r>
      <t xml:space="preserve">40 ore </t>
    </r>
    <r>
      <rPr>
        <sz val="9"/>
        <rFont val="Calibri (Corpo)_x0000_"/>
      </rPr>
      <t>Statistics for the Social Sciences (ESLS) (POLS), (SOMET), Graduate School-University of Milan,</t>
    </r>
  </si>
  <si>
    <r>
      <rPr>
        <b/>
        <sz val="9"/>
        <rFont val="Calibri (Corpo)_x0000_"/>
      </rPr>
      <t>40 ore</t>
    </r>
    <r>
      <rPr>
        <sz val="9"/>
        <rFont val="Calibri"/>
        <family val="2"/>
        <scheme val="minor"/>
      </rPr>
      <t xml:space="preserve"> CdLM in MLS (ins: Data Analysis and Statistics), ENG, UniMI + </t>
    </r>
    <r>
      <rPr>
        <b/>
        <sz val="9"/>
        <rFont val="Calibri (Corpo)_x0000_"/>
      </rPr>
      <t>40 ore</t>
    </r>
    <r>
      <rPr>
        <sz val="9"/>
        <rFont val="Calibri"/>
        <family val="2"/>
        <scheme val="minor"/>
      </rPr>
      <t xml:space="preserve"> CdLT in MOL (ins: Sociologia economica e dell’organizzazione), IT, UniMI </t>
    </r>
  </si>
  <si>
    <r>
      <rPr>
        <b/>
        <sz val="9"/>
        <rFont val="Calibri (Corpo)_x0000_"/>
      </rPr>
      <t>40 ore</t>
    </r>
    <r>
      <rPr>
        <sz val="9"/>
        <rFont val="Calibri (Corpo)_x0000_"/>
      </rPr>
      <t xml:space="preserve"> </t>
    </r>
    <r>
      <rPr>
        <sz val="9"/>
        <rFont val="Calibri"/>
        <family val="2"/>
        <scheme val="minor"/>
      </rPr>
      <t xml:space="preserve">CdLM in MLS (ins: Data Analysis and Statistics), ENG, UniMI + </t>
    </r>
    <r>
      <rPr>
        <b/>
        <sz val="9"/>
        <rFont val="Calibri (Corpo)_x0000_"/>
      </rPr>
      <t>40 ore</t>
    </r>
    <r>
      <rPr>
        <sz val="9"/>
        <rFont val="Calibri"/>
        <family val="2"/>
        <scheme val="minor"/>
      </rPr>
      <t xml:space="preserve"> CdLT in SPO (ins: Sociologia del lavoro), IT, UniMI </t>
    </r>
  </si>
  <si>
    <t>Fellowship 2009 Visiting researcher at the Centre for European Social Research (MZES), Department of Social Sciences, University of Mannheim, Germany. Tutorship: Prof. Irena Kogan. Periodo di permanenza: Sett2008-Maggio2009 .</t>
  </si>
  <si>
    <t>An example of an atypical economy activity: Door-to-door sellers in Brazil, Third International Congress of the Work &amp; Labour Network, “Labour, Globalisation and The New Economy”, University di Osnabriick (Germany), maggio.</t>
  </si>
  <si>
    <t>120 ore (80LT+40LM)</t>
  </si>
  <si>
    <t>LT= CORSO DI LAUREA TRIENNALE</t>
  </si>
  <si>
    <t>LM= CORSO DI LAUREA MAGISTRALE</t>
  </si>
  <si>
    <t>100 ore (60LT+40LM)</t>
  </si>
  <si>
    <t>65 LM</t>
  </si>
  <si>
    <t>58 LM</t>
  </si>
  <si>
    <t>128 LT</t>
  </si>
  <si>
    <t>16h LM+20h LT</t>
  </si>
  <si>
    <t>40h LT+16h LM+16h LM+20h LT</t>
  </si>
  <si>
    <t>16h LM+16h LM+20h LT+20h LT+40h LT</t>
  </si>
  <si>
    <t>16h LM+20h LT+20h LT+40h LT</t>
  </si>
  <si>
    <t>40h LT</t>
  </si>
  <si>
    <t>LT = TRIENNALE</t>
  </si>
  <si>
    <t>LM = MAGISTRALE/MASTER</t>
  </si>
  <si>
    <t>(**) Il candidato ha una lunga e apparentemente solida attività didattica, in diverse sedi, ma non specifica mai la durata in ore dei corsi impartiti.</t>
  </si>
  <si>
    <t>Member of the Social Sciences Doctoral Board (Collegio Docenti) of the Department of Philosophy, Sociology, Pedagogy and Applied Psychology (FISPPA), University of Padova</t>
  </si>
  <si>
    <t>100h(60LT; 40LM)</t>
  </si>
  <si>
    <t>15cfu (9cfu LM+6cfu LT)</t>
  </si>
  <si>
    <t>4 phd+6LM</t>
  </si>
  <si>
    <t>dal 2009 al 2023: Oltre 10 partecipazioni come relatore su invito a conferenze internazionali (RC28, ECSR, EUI, ECSR ecc.)</t>
  </si>
  <si>
    <t>dal 2009 al 2023: Oltre 20 partecipazioni come relatore (in risposta a call for paper) a conferenze internazionali</t>
  </si>
  <si>
    <t>senza data specificata</t>
  </si>
  <si>
    <t>relatore di 50 tesi LM</t>
  </si>
  <si>
    <t>relatore di ca70 tesi LT</t>
  </si>
  <si>
    <t>Circa una decina di convegni/seminari/conferenze di associazioni internazionali di scienze sociali</t>
  </si>
  <si>
    <t>uni-sussex (*)</t>
  </si>
  <si>
    <t>uni-bath (*)</t>
  </si>
  <si>
    <t>nottingham-LT&amp;LM levels 10courses (*)</t>
  </si>
  <si>
    <t>nottingham-LM&amp;LT levels 4courses (*)</t>
  </si>
  <si>
    <t>nottingham(*)-LT&amp;LM levels 10courses</t>
  </si>
  <si>
    <t>nottingham(*)-LM&amp;LT levels 4courses</t>
  </si>
  <si>
    <t>oxford-LM level (***)</t>
  </si>
  <si>
    <t>LSE e Oxford-LM level (***)</t>
  </si>
  <si>
    <t>2006-09: oxford-LM level (***)</t>
  </si>
  <si>
    <t>(*) Università presso le quali il candidato era prevalentemente occupato come Lecturer e in seguito come Associate Professor: per questo valutate in col. A1 e A2</t>
  </si>
  <si>
    <t>(***) Università presso la quale il candidato era prevalentemente Research Fellow o Guest lecturer</t>
  </si>
  <si>
    <t>Non specifica quante ore</t>
  </si>
  <si>
    <r>
      <t xml:space="preserve">Sociologia dei Sistemi Educativi, CdLM in Scienze del Lavoro (LAV), UniMI. </t>
    </r>
    <r>
      <rPr>
        <b/>
        <sz val="9"/>
        <rFont val="Calibri (Corpo)_x0000_"/>
      </rPr>
      <t>4 ore</t>
    </r>
    <r>
      <rPr>
        <sz val="9"/>
        <rFont val="Calibri"/>
        <family val="2"/>
        <scheme val="minor"/>
      </rPr>
      <t xml:space="preserve"> di didattica integrativa (lingua: Italiano) + Metodologia e Tecniche della Ricerca Sociale, Corso di laurea triennale in Scienze Politiche (SPO), UniMI. </t>
    </r>
    <r>
      <rPr>
        <b/>
        <sz val="9"/>
        <rFont val="Calibri (Corpo)_x0000_"/>
      </rPr>
      <t>8 ore</t>
    </r>
    <r>
      <rPr>
        <sz val="9"/>
        <rFont val="Calibri"/>
        <family val="2"/>
        <scheme val="minor"/>
      </rPr>
      <t xml:space="preserve"> di didattica integrativa (lingua: Italiano).</t>
    </r>
  </si>
  <si>
    <r>
      <t xml:space="preserve">Sociologia dei Sistemi Educativi, CdLM in Scienze del Lavoro (LAV), UniMI. </t>
    </r>
    <r>
      <rPr>
        <b/>
        <sz val="9"/>
        <rFont val="Calibri (Corpo)_x0000_"/>
      </rPr>
      <t>8 ore</t>
    </r>
    <r>
      <rPr>
        <sz val="9"/>
        <rFont val="Calibri"/>
        <family val="2"/>
        <scheme val="minor"/>
      </rPr>
      <t xml:space="preserve"> di didattica integrativa (lingua: Italiano) + Metodologia e Tecniche della Ricerca Sociale, Corso di laurea triennale in Scienze Politiche (SPO), UniMI. </t>
    </r>
    <r>
      <rPr>
        <b/>
        <sz val="9"/>
        <rFont val="Calibri (Corpo)_x0000_"/>
      </rPr>
      <t>8 ore</t>
    </r>
    <r>
      <rPr>
        <sz val="9"/>
        <rFont val="Calibri"/>
        <family val="2"/>
        <scheme val="minor"/>
      </rPr>
      <t xml:space="preserve"> di didattica integrativa (lingua: Italiano).</t>
    </r>
  </si>
  <si>
    <r>
      <t>Sociologia dei Sistemi Educativi, CdLM in Scienze del Lavoro (LAV), UniMI.</t>
    </r>
    <r>
      <rPr>
        <b/>
        <sz val="9"/>
        <rFont val="Calibri (Corpo)_x0000_"/>
      </rPr>
      <t xml:space="preserve"> 8 ore</t>
    </r>
    <r>
      <rPr>
        <sz val="9"/>
        <rFont val="Calibri"/>
        <family val="2"/>
        <scheme val="minor"/>
      </rPr>
      <t xml:space="preserve"> di didattica integrativa (lingua: Italiano) + Metodologia e Tecniche della Ricerca Sociale, Corso di laurea triennale in Scienze Politiche (SPO), UniMI. </t>
    </r>
    <r>
      <rPr>
        <b/>
        <sz val="9"/>
        <rFont val="Calibri (Corpo)_x0000_"/>
      </rPr>
      <t>8 ore</t>
    </r>
    <r>
      <rPr>
        <sz val="9"/>
        <rFont val="Calibri"/>
        <family val="2"/>
        <scheme val="minor"/>
      </rPr>
      <t xml:space="preserve"> di didattica integrativa (lingua: Italiano) + Sociologia Economica, Corso di laurea triennale in Organizzazione e risorse umane (ORU), Università degli Studi di Milano. </t>
    </r>
    <r>
      <rPr>
        <b/>
        <sz val="9"/>
        <rFont val="Calibri (Corpo)_x0000_"/>
      </rPr>
      <t>8 ore</t>
    </r>
    <r>
      <rPr>
        <sz val="9"/>
        <rFont val="Calibri"/>
        <family val="2"/>
        <scheme val="minor"/>
      </rPr>
      <t xml:space="preserve"> di didattica integrativa (lingua: Italiano).</t>
    </r>
  </si>
  <si>
    <r>
      <rPr>
        <b/>
        <sz val="9"/>
        <rFont val="Calibri"/>
        <family val="2"/>
        <scheme val="minor"/>
      </rPr>
      <t>2011-2016</t>
    </r>
    <r>
      <rPr>
        <sz val="9"/>
        <rFont val="Calibri"/>
        <family val="2"/>
        <scheme val="minor"/>
      </rPr>
      <t xml:space="preserve"> Membro del Progetto internazionale “Level and Inequality in Educational Returns in Europe”. Coordinatori scientifici: Fabrizio Bernardi (European University Institute), Volker Stocké (Universität Kassel)</t>
    </r>
  </si>
  <si>
    <r>
      <rPr>
        <b/>
        <sz val="9"/>
        <rFont val="Calibri"/>
        <family val="2"/>
        <scheme val="minor"/>
      </rPr>
      <t>2011-2012</t>
    </r>
    <r>
      <rPr>
        <sz val="9"/>
        <rFont val="Calibri"/>
        <family val="2"/>
        <scheme val="minor"/>
      </rPr>
      <t xml:space="preserve"> Membro del gruppo di ricerca “I numeri per l’azione - Scuola, università e ricerca. L’Italia nel confronto internazionale”. Coordinatori scientifici: Daniele Checchi (Università degli Studi di Milano), Attilio Oliva (Associazione Treelle), Mauro Sylos Labini (Università degli Studi di Pisa).</t>
    </r>
  </si>
  <si>
    <r>
      <t xml:space="preserve">La transizione dall’università al mercato del lavoro. Winter school “L’utilizzo di banche dati nello studio delle politiche sociali: un’applicazione ai rapporti tra sistema dell’istruzione e lavoro” – Espanet Italia – Roma, febbraio 2012. </t>
    </r>
    <r>
      <rPr>
        <b/>
        <sz val="9"/>
        <rFont val="Calibri (Corpo)_x0000_"/>
      </rPr>
      <t>6 ore</t>
    </r>
    <r>
      <rPr>
        <sz val="9"/>
        <rFont val="Calibri"/>
        <family val="2"/>
        <scheme val="minor"/>
      </rPr>
      <t xml:space="preserve"> di didattica (lingua: Italiano).</t>
    </r>
  </si>
  <si>
    <r>
      <t xml:space="preserve">Migration, labour market and social inequality, Corso di dottorato in Economic Sociology and Labour Studies (ESLS), Università degli Studi di Milano. </t>
    </r>
    <r>
      <rPr>
        <b/>
        <sz val="9"/>
        <rFont val="Calibri (Corpo)_x0000_"/>
      </rPr>
      <t xml:space="preserve">3 ore </t>
    </r>
    <r>
      <rPr>
        <sz val="9"/>
        <rFont val="Calibri"/>
        <family val="2"/>
        <scheme val="minor"/>
      </rPr>
      <t>di didattica integrativa (lingua: Inglese).</t>
    </r>
  </si>
  <si>
    <r>
      <t xml:space="preserve">Longitudinal Data Analysis and Management, ECSR Spring School “The quantitative analysis of ageing and its relation to social inequality”, Collegio Carlo Alberto, Moncalieri (TO), 07-11/03/2016. </t>
    </r>
    <r>
      <rPr>
        <b/>
        <sz val="9"/>
        <rFont val="Calibri (Corpo)_x0000_"/>
      </rPr>
      <t>6 ore</t>
    </r>
    <r>
      <rPr>
        <sz val="9"/>
        <rFont val="Calibri"/>
        <family val="2"/>
        <scheme val="minor"/>
      </rPr>
      <t xml:space="preserve"> di didattica (lingua: Inglese) + Migrazioni, mercato del lavoro e stratificazione sociale, Dottorato di ricerca in Scienze del linguaggio, della Società, della Politica e dell’Educazione (Curriculum Sociologia e Storia e Teoria delle Istituzioni), Università degli Studi di Salerno, Dipartimento di Scienze Politiche, Sociali e della Comunicazione. 23- 24 Marzo 2016.</t>
    </r>
    <r>
      <rPr>
        <b/>
        <sz val="9"/>
        <rFont val="Calibri (Corpo)_x0000_"/>
      </rPr>
      <t xml:space="preserve"> 6 ore</t>
    </r>
    <r>
      <rPr>
        <sz val="9"/>
        <rFont val="Calibri"/>
        <family val="2"/>
        <scheme val="minor"/>
      </rPr>
      <t xml:space="preserve"> di didattica (lingua: italiano)</t>
    </r>
  </si>
  <si>
    <r>
      <t xml:space="preserve">Nuove tecniche e metodi per lo studio della stratificazione sociale, I Scuola SISEC, Ischia, 2-7/10/2017. </t>
    </r>
    <r>
      <rPr>
        <b/>
        <sz val="9"/>
        <rFont val="Calibri (Corpo)_x0000_"/>
      </rPr>
      <t>3 ore</t>
    </r>
    <r>
      <rPr>
        <sz val="9"/>
        <rFont val="Calibri"/>
        <family val="2"/>
        <scheme val="minor"/>
      </rPr>
      <t xml:space="preserve"> di didattica (lingua: Italiano). </t>
    </r>
  </si>
  <si>
    <r>
      <t xml:space="preserve">Migration, geographical mobility and social stratification. Corso di dottorato in Economic Sociology and Labour Studies (ESLS), Università degli Studi di Milano. </t>
    </r>
    <r>
      <rPr>
        <b/>
        <sz val="9"/>
        <rFont val="Calibri (Corpo)_x0000_"/>
      </rPr>
      <t xml:space="preserve">3 ore </t>
    </r>
    <r>
      <rPr>
        <sz val="9"/>
        <rFont val="Calibri"/>
        <family val="2"/>
        <scheme val="minor"/>
      </rPr>
      <t>di didattica integrativa (lingua: Inglese).</t>
    </r>
  </si>
  <si>
    <r>
      <t xml:space="preserve">La stratificazione sociale: approcci teorici e metodologici. Scuola superiore di Catania, 15/05-22/05 2019. </t>
    </r>
    <r>
      <rPr>
        <b/>
        <sz val="9"/>
        <rFont val="Calibri (Corpo)_x0000_"/>
      </rPr>
      <t>20 ore</t>
    </r>
    <r>
      <rPr>
        <sz val="9"/>
        <rFont val="Calibri"/>
        <family val="2"/>
        <scheme val="minor"/>
      </rPr>
      <t xml:space="preserve"> di didattica (lingua: Italiano).</t>
    </r>
  </si>
  <si>
    <r>
      <rPr>
        <b/>
        <sz val="10"/>
        <rFont val="Calibri"/>
        <family val="2"/>
        <scheme val="minor"/>
      </rPr>
      <t>2020-2022</t>
    </r>
    <r>
      <rPr>
        <sz val="10"/>
        <rFont val="Calibri"/>
        <family val="2"/>
        <scheme val="minor"/>
      </rPr>
      <t xml:space="preserve"> Nominato dall'ANVUR in qualità di membro del Gruppo di Esperti Valutatori (GEV) dell'area 14 (scienze politiche e sociali) - Valutazione della Qualità della Ricerca (VQR 2015-2019). Possesso di almeno 3 requisiti (soglie ASN per commissari nel settore 09) previsti dall'articolo 3 del decreto n°9 del 25 settembre 2020. </t>
    </r>
  </si>
  <si>
    <r>
      <t>Immigrati e mercato del lavoro in Italia: un’integrazione subalterna permanente? XVIII edizione della Scuola estiva in sociologia delle migrazioni, Centro studi Medì, Genova, 26-30 giugno 2023.</t>
    </r>
    <r>
      <rPr>
        <b/>
        <sz val="9"/>
        <rFont val="Calibri (Corpo)_x0000_"/>
      </rPr>
      <t xml:space="preserve"> 4 ore</t>
    </r>
    <r>
      <rPr>
        <sz val="9"/>
        <rFont val="Calibri"/>
        <family val="2"/>
        <scheme val="minor"/>
      </rPr>
      <t xml:space="preserve"> di didattica (lingua: Italiano).</t>
    </r>
  </si>
  <si>
    <r>
      <t xml:space="preserve">2002 - 2004 Ha partecipato al progetto di ricerca: Competenze per il lavoro flessibile, finanziato dal Ministero del Lavoro e delle Politiche Sociali, attraverso le risorse del </t>
    </r>
    <r>
      <rPr>
        <b/>
        <sz val="8"/>
        <rFont val="Calibri"/>
        <family val="2"/>
        <scheme val="minor"/>
      </rPr>
      <t>Fondo Sociale Europeo</t>
    </r>
    <r>
      <rPr>
        <sz val="8"/>
        <rFont val="Calibri"/>
        <family val="2"/>
        <scheme val="minor"/>
      </rPr>
      <t>. Il progetto di ricerca intervento è stato condotto dalla Fondazione Regionale Pietro Seveso di Milano e dalla Fim-Cisl nazionale. In tale ambito, ha contribuito alla realizzazione degli studi di caso ed all’attivita di coordinamento delle diverse fasi del progetto. Ha scritto Aspetti di flessibilita in Italia ed in Europa. Una bibliografia ragionata, inserita in Luciano Pero (a cura di), Percorsi per una flessibilita sostenibile: Vademecum per la formazione e la consulenza, Milano: Fondazione Regionale Pietro Seveso e Fim Cisl.</t>
    </r>
  </si>
  <si>
    <r>
      <rPr>
        <b/>
        <sz val="9"/>
        <rFont val="Calibri"/>
        <family val="2"/>
        <scheme val="minor"/>
      </rPr>
      <t>Docente</t>
    </r>
    <r>
      <rPr>
        <sz val="9"/>
        <rFont val="Calibri"/>
        <family val="2"/>
        <scheme val="minor"/>
      </rPr>
      <t xml:space="preserve"> del seminario Qualitative research methods and fragmented social phenomena: The case of the informal economy (</t>
    </r>
    <r>
      <rPr>
        <b/>
        <sz val="9"/>
        <rFont val="Calibri"/>
        <family val="2"/>
        <scheme val="minor"/>
      </rPr>
      <t>30 ore di didattica</t>
    </r>
    <r>
      <rPr>
        <sz val="9"/>
        <rFont val="Calibri"/>
        <family val="2"/>
        <scheme val="minor"/>
      </rPr>
      <t xml:space="preserve">). CdLM in Scienze sociali, UniMI. </t>
    </r>
  </si>
  <si>
    <r>
      <t xml:space="preserve">2005-2006 Ha partecipato alla ricerca: Privatizzazione e liberalizzazione dei servizi pubblici in Italia e in Europa. Problemi di governance ed effetti sulla regolazione del lavoro. Coordinatore scientifico: Lorenzo Bordogna (Università degli Studi di Milano). Il progetto ha fatto parte dei </t>
    </r>
    <r>
      <rPr>
        <b/>
        <sz val="8"/>
        <rFont val="Calibri"/>
        <family val="2"/>
        <scheme val="minor"/>
      </rPr>
      <t>Programmi di ricerca scientifica di Rilevante Interesse Nazionale</t>
    </r>
    <r>
      <rPr>
        <sz val="8"/>
        <rFont val="Calibri"/>
        <family val="2"/>
        <scheme val="minor"/>
      </rPr>
      <t xml:space="preserve"> cofinanziati dal Ministero dell’Università e della Ricerca. In tale ambito,
ha partecipato all’attività di analisi sul campo del settore del trasporto pubblico locale, contribuendo alla
realizzazione di due studi di caso e alla scrittura di alcuni contributi.</t>
    </r>
  </si>
  <si>
    <r>
      <t xml:space="preserve">2020-22 </t>
    </r>
    <r>
      <rPr>
        <b/>
        <sz val="9"/>
        <rFont val="Calibri"/>
        <family val="2"/>
        <scheme val="minor"/>
      </rPr>
      <t xml:space="preserve">PI </t>
    </r>
    <r>
      <rPr>
        <sz val="9"/>
        <rFont val="Calibri"/>
        <family val="2"/>
        <scheme val="minor"/>
      </rPr>
      <t>progetti EMPLA DG Employment</t>
    </r>
  </si>
  <si>
    <r>
      <rPr>
        <b/>
        <sz val="9"/>
        <rFont val="Calibri"/>
        <family val="2"/>
        <scheme val="minor"/>
      </rPr>
      <t>1gg</t>
    </r>
    <r>
      <rPr>
        <sz val="9"/>
        <rFont val="Calibri"/>
        <family val="2"/>
        <scheme val="minor"/>
      </rPr>
      <t xml:space="preserve"> - SEMINARIO DI "Relazioni Industriali comparate". Non specificate ore fatte</t>
    </r>
  </si>
  <si>
    <r>
      <t>SI (PI in 5 bandi competitivi</t>
    </r>
    <r>
      <rPr>
        <b/>
        <sz val="12"/>
        <rFont val="Calibri"/>
        <family val="2"/>
        <scheme val="minor"/>
      </rPr>
      <t xml:space="preserve"> inglesi</t>
    </r>
    <r>
      <rPr>
        <sz val="12"/>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</si>
</sst>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2"/>
      <color theme="1"/>
      <name val="Calibri"/>
      <family val="2"/>
      <scheme val="minor"/>
    </font>
    <font>
      <b/>
      <sz val="10"/>
      <color theme="1"/>
      <name val="Verdana"/>
      <family val="2"/>
    </font>
    <font>
      <sz val="10"/>
      <color theme="1"/>
      <name val="Verdana"/>
      <family val="2"/>
    </font>
    <font>
      <sz val="8"/>
      <name val="Calibri"/>
      <family val="2"/>
      <scheme val="minor"/>
    </font>
    <font>
      <sz val="9"/>
      <color theme="1"/>
      <name val="Calibri"/>
      <family val="2"/>
      <scheme val="minor"/>
    </font>
    <font>
      <sz val="12"/>
      <name val="Calibri"/>
      <family val="2"/>
      <scheme val="minor"/>
    </font>
    <font>
      <i/>
      <sz val="12"/>
      <name val="Calibri"/>
      <family val="2"/>
      <scheme val="minor"/>
    </font>
    <font>
      <sz val="9"/>
      <name val="Calibri"/>
      <family val="2"/>
      <scheme val="minor"/>
    </font>
    <font>
      <u/>
      <sz val="9"/>
      <name val="Calibri"/>
      <family val="2"/>
      <scheme val="minor"/>
    </font>
    <font>
      <b/>
      <sz val="12"/>
      <name val="Calibri"/>
      <family val="2"/>
      <scheme val="minor"/>
    </font>
    <font>
      <b/>
      <sz val="10"/>
      <color theme="1"/>
      <name val="Calibri"/>
      <family val="2"/>
      <scheme val="minor"/>
    </font>
    <font>
      <i/>
      <sz val="10"/>
      <color theme="1"/>
      <name val="Calibri"/>
      <family val="2"/>
      <scheme val="minor"/>
    </font>
    <font>
      <sz val="10"/>
      <color theme="1"/>
      <name val="Calibri"/>
      <family val="2"/>
      <scheme val="minor"/>
    </font>
    <font>
      <b/>
      <sz val="26"/>
      <name val="Calibri"/>
      <family val="2"/>
      <scheme val="minor"/>
    </font>
    <font>
      <b/>
      <sz val="16"/>
      <name val="Calibri"/>
      <family val="2"/>
      <scheme val="minor"/>
    </font>
    <font>
      <sz val="16"/>
      <name val="Calibri"/>
      <family val="2"/>
      <scheme val="minor"/>
    </font>
    <font>
      <sz val="10"/>
      <name val="Calibri"/>
      <family val="2"/>
      <scheme val="minor"/>
    </font>
    <font>
      <sz val="10"/>
      <name val="Verdana"/>
      <family val="2"/>
    </font>
    <font>
      <i/>
      <sz val="10"/>
      <name val="Calibri"/>
      <family val="2"/>
      <scheme val="minor"/>
    </font>
    <font>
      <i/>
      <sz val="9"/>
      <name val="Calibri"/>
      <family val="2"/>
      <scheme val="minor"/>
    </font>
    <font>
      <b/>
      <sz val="10"/>
      <name val="Calibri"/>
      <family val="2"/>
      <scheme val="minor"/>
    </font>
    <font>
      <b/>
      <sz val="9"/>
      <name val="Calibri"/>
      <family val="2"/>
      <scheme val="minor"/>
    </font>
    <font>
      <b/>
      <sz val="9"/>
      <name val="Calibri (Corpo)_x0000_"/>
    </font>
    <font>
      <sz val="9"/>
      <name val="Calibri (Corpo)_x0000_"/>
    </font>
    <font>
      <b/>
      <sz val="14"/>
      <name val="Calibri"/>
      <family val="2"/>
      <scheme val="minor"/>
    </font>
    <font>
      <i/>
      <sz val="11"/>
      <name val="Calibri"/>
      <family val="2"/>
      <scheme val="minor"/>
    </font>
    <font>
      <b/>
      <sz val="10"/>
      <name val="Verdana"/>
      <family val="2"/>
    </font>
    <font>
      <sz val="12"/>
      <name val="CIDFont+F1"/>
    </font>
    <font>
      <b/>
      <sz val="14"/>
      <name val="CIDFont+F1"/>
    </font>
    <font>
      <b/>
      <sz val="8"/>
      <name val="Calibri"/>
      <family val="2"/>
      <scheme val="minor"/>
    </font>
    <font>
      <b/>
      <sz val="24"/>
      <name val="Calibri"/>
      <family val="2"/>
      <scheme val="minor"/>
    </font>
  </fonts>
  <fills count="27">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rgb="FF00B0F0"/>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92D05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AFFB7"/>
        <bgColor indexed="64"/>
      </patternFill>
    </fill>
    <fill>
      <patternFill patternType="solid">
        <fgColor rgb="FF18FFC2"/>
        <bgColor indexed="64"/>
      </patternFill>
    </fill>
  </fills>
  <borders count="3">
    <border>
      <left/>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194">
    <xf numFmtId="0" fontId="0" fillId="0" borderId="0" xfId="0"/>
    <xf numFmtId="0" fontId="2" fillId="3" borderId="0" xfId="0" applyFont="1" applyFill="1" applyAlignment="1">
      <alignment horizontal="center" vertical="center" wrapText="1"/>
    </xf>
    <xf numFmtId="0" fontId="4" fillId="0" borderId="0" xfId="0" applyFont="1" applyAlignment="1">
      <alignment wrapText="1"/>
    </xf>
    <xf numFmtId="0" fontId="6" fillId="0" borderId="0" xfId="0" applyFont="1" applyAlignment="1">
      <alignment vertical="top"/>
    </xf>
    <xf numFmtId="0" fontId="7" fillId="0" borderId="0" xfId="0" applyFont="1" applyAlignment="1">
      <alignment vertical="center" wrapText="1"/>
    </xf>
    <xf numFmtId="0" fontId="5" fillId="0" borderId="0" xfId="0" applyFont="1"/>
    <xf numFmtId="0" fontId="9" fillId="0" borderId="0" xfId="0" applyFont="1"/>
    <xf numFmtId="0" fontId="5"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5" fillId="0" borderId="0" xfId="0" applyFont="1" applyAlignment="1">
      <alignment wrapText="1"/>
    </xf>
    <xf numFmtId="0" fontId="14" fillId="0" borderId="0" xfId="0" applyFont="1"/>
    <xf numFmtId="0" fontId="15" fillId="0" borderId="0" xfId="0" applyFont="1" applyAlignment="1">
      <alignment horizontal="center" vertical="center"/>
    </xf>
    <xf numFmtId="0" fontId="5" fillId="0" borderId="1" xfId="0" applyFont="1" applyBorder="1" applyAlignment="1">
      <alignment wrapText="1"/>
    </xf>
    <xf numFmtId="0" fontId="7" fillId="0" borderId="0" xfId="0" applyFont="1" applyAlignment="1">
      <alignment wrapText="1"/>
    </xf>
    <xf numFmtId="0" fontId="14" fillId="0" borderId="0" xfId="0" applyFont="1" applyAlignment="1">
      <alignment horizontal="center" vertical="center"/>
    </xf>
    <xf numFmtId="0" fontId="7" fillId="0" borderId="1" xfId="0" applyFont="1" applyBorder="1" applyAlignment="1">
      <alignment wrapText="1"/>
    </xf>
    <xf numFmtId="0" fontId="14" fillId="0" borderId="0" xfId="0" applyFont="1" applyAlignment="1">
      <alignment wrapText="1"/>
    </xf>
    <xf numFmtId="0" fontId="1" fillId="6" borderId="0" xfId="0" applyFont="1" applyFill="1" applyAlignment="1">
      <alignment horizontal="center" vertical="center" wrapText="1"/>
    </xf>
    <xf numFmtId="0" fontId="12" fillId="0" borderId="0" xfId="0" applyFont="1" applyAlignment="1">
      <alignment wrapText="1"/>
    </xf>
    <xf numFmtId="0" fontId="12" fillId="0" borderId="0" xfId="0" applyFont="1"/>
    <xf numFmtId="0" fontId="12" fillId="0" borderId="0" xfId="0" applyFont="1" applyAlignment="1">
      <alignment horizontal="center" vertical="center" wrapText="1"/>
    </xf>
    <xf numFmtId="0" fontId="10" fillId="4" borderId="0" xfId="0" applyFont="1" applyFill="1" applyAlignment="1">
      <alignment horizontal="center" vertical="center" wrapText="1"/>
    </xf>
    <xf numFmtId="0" fontId="12" fillId="3" borderId="0" xfId="0" applyFont="1" applyFill="1" applyAlignment="1">
      <alignment horizontal="center" vertical="center" wrapText="1"/>
    </xf>
    <xf numFmtId="0" fontId="12" fillId="4" borderId="0" xfId="0" applyFont="1" applyFill="1" applyAlignment="1">
      <alignment horizontal="center" vertical="center" wrapText="1"/>
    </xf>
    <xf numFmtId="0" fontId="12" fillId="5" borderId="0" xfId="0" applyFont="1" applyFill="1" applyAlignment="1">
      <alignment horizontal="center" vertical="center" wrapText="1"/>
    </xf>
    <xf numFmtId="0" fontId="12" fillId="6" borderId="0" xfId="0" applyFont="1" applyFill="1" applyAlignment="1">
      <alignment horizontal="center" vertical="center" wrapText="1"/>
    </xf>
    <xf numFmtId="0" fontId="11" fillId="0" borderId="0" xfId="0" applyFont="1"/>
    <xf numFmtId="0" fontId="7" fillId="0" borderId="0" xfId="0" applyFont="1" applyAlignment="1">
      <alignment horizontal="left" vertical="center" wrapText="1"/>
    </xf>
    <xf numFmtId="0" fontId="17" fillId="3" borderId="0" xfId="0" applyFont="1" applyFill="1" applyAlignment="1">
      <alignment horizontal="center" vertical="center" wrapText="1"/>
    </xf>
    <xf numFmtId="0" fontId="5" fillId="3" borderId="0" xfId="0" applyFont="1" applyFill="1" applyAlignment="1">
      <alignment horizontal="center" vertical="center" wrapText="1"/>
    </xf>
    <xf numFmtId="0" fontId="6" fillId="0" borderId="0" xfId="0" applyFont="1"/>
    <xf numFmtId="0" fontId="18" fillId="0" borderId="0" xfId="0" applyFont="1" applyAlignment="1">
      <alignment horizontal="center"/>
    </xf>
    <xf numFmtId="0" fontId="18" fillId="0" borderId="0" xfId="0" applyFont="1" applyAlignment="1">
      <alignment horizontal="center" vertical="center"/>
    </xf>
    <xf numFmtId="0" fontId="5" fillId="0" borderId="0" xfId="0" applyFont="1" applyAlignment="1">
      <alignment vertical="center"/>
    </xf>
    <xf numFmtId="0" fontId="19" fillId="0" borderId="0" xfId="0" applyFont="1"/>
    <xf numFmtId="0" fontId="6" fillId="0" borderId="0" xfId="0" applyFont="1" applyAlignment="1">
      <alignment vertical="center"/>
    </xf>
    <xf numFmtId="0" fontId="16" fillId="0" borderId="0" xfId="0" quotePrefix="1" applyFont="1" applyAlignment="1">
      <alignment vertical="center" wrapText="1"/>
    </xf>
    <xf numFmtId="0" fontId="16"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center" vertical="center" wrapText="1"/>
    </xf>
    <xf numFmtId="0" fontId="14" fillId="0" borderId="0" xfId="0" applyFont="1" applyAlignment="1">
      <alignment horizontal="center" vertical="center" wrapText="1"/>
    </xf>
    <xf numFmtId="0" fontId="6" fillId="0" borderId="0" xfId="0" applyFont="1" applyAlignment="1">
      <alignment horizontal="center"/>
    </xf>
    <xf numFmtId="0" fontId="22" fillId="0" borderId="0" xfId="0" applyFont="1" applyAlignment="1">
      <alignment vertical="center" wrapText="1"/>
    </xf>
    <xf numFmtId="0" fontId="24" fillId="0" borderId="0" xfId="0" applyFont="1" applyAlignment="1">
      <alignment horizontal="center" vertical="center" wrapText="1"/>
    </xf>
    <xf numFmtId="0" fontId="15" fillId="0" borderId="0" xfId="0" applyFont="1" applyAlignment="1">
      <alignment vertical="top" wrapText="1"/>
    </xf>
    <xf numFmtId="0" fontId="14" fillId="0" borderId="0" xfId="0" applyFont="1" applyAlignment="1">
      <alignment vertical="top"/>
    </xf>
    <xf numFmtId="0" fontId="25" fillId="0" borderId="0" xfId="0" applyFont="1" applyAlignment="1">
      <alignment vertical="center" wrapText="1"/>
    </xf>
    <xf numFmtId="0" fontId="5" fillId="5" borderId="0" xfId="0" applyFont="1" applyFill="1" applyAlignment="1">
      <alignment horizontal="center" vertical="center" wrapText="1"/>
    </xf>
    <xf numFmtId="0" fontId="7" fillId="0" borderId="0" xfId="0" applyFont="1" applyAlignment="1">
      <alignment horizontal="center" wrapText="1"/>
    </xf>
    <xf numFmtId="0" fontId="9" fillId="4" borderId="0" xfId="0" applyFont="1" applyFill="1"/>
    <xf numFmtId="0" fontId="26" fillId="6" borderId="0" xfId="0" applyFont="1" applyFill="1"/>
    <xf numFmtId="0" fontId="5" fillId="4" borderId="0" xfId="0" applyFont="1" applyFill="1" applyAlignment="1">
      <alignment horizontal="center" vertical="center" wrapText="1"/>
    </xf>
    <xf numFmtId="0" fontId="5" fillId="6" borderId="0" xfId="0" applyFont="1" applyFill="1" applyAlignment="1">
      <alignment horizontal="center" vertical="center" wrapText="1"/>
    </xf>
    <xf numFmtId="0" fontId="9" fillId="0" borderId="0" xfId="0" applyFont="1" applyAlignment="1">
      <alignment horizontal="right" wrapText="1"/>
    </xf>
    <xf numFmtId="0" fontId="6" fillId="0" borderId="1" xfId="0" applyFont="1" applyBorder="1" applyAlignment="1">
      <alignment horizontal="center"/>
    </xf>
    <xf numFmtId="0" fontId="6" fillId="0" borderId="2" xfId="0" applyFont="1" applyBorder="1" applyAlignment="1">
      <alignment horizontal="center"/>
    </xf>
    <xf numFmtId="0" fontId="5" fillId="0" borderId="0" xfId="0" applyFont="1" applyAlignment="1">
      <alignment horizontal="center"/>
    </xf>
    <xf numFmtId="0" fontId="9" fillId="0" borderId="0" xfId="0" applyFont="1" applyAlignment="1">
      <alignment wrapText="1"/>
    </xf>
    <xf numFmtId="0" fontId="6" fillId="0" borderId="1" xfId="0" applyFont="1" applyBorder="1"/>
    <xf numFmtId="0" fontId="6" fillId="0" borderId="2" xfId="0" applyFont="1" applyBorder="1"/>
    <xf numFmtId="0" fontId="9" fillId="0" borderId="0" xfId="0" applyFont="1" applyAlignment="1">
      <alignment vertical="center" wrapText="1"/>
    </xf>
    <xf numFmtId="0" fontId="5" fillId="0" borderId="1" xfId="0" applyFont="1" applyBorder="1"/>
    <xf numFmtId="0" fontId="5" fillId="0" borderId="2" xfId="0" applyFont="1" applyBorder="1"/>
    <xf numFmtId="0" fontId="17" fillId="0" borderId="0" xfId="0" applyFont="1"/>
    <xf numFmtId="0" fontId="7" fillId="0" borderId="1" xfId="0" applyFont="1" applyBorder="1" applyAlignment="1">
      <alignment vertical="center" wrapText="1"/>
    </xf>
    <xf numFmtId="0" fontId="3" fillId="0" borderId="0" xfId="0" applyFont="1" applyAlignment="1">
      <alignment vertical="center" wrapText="1"/>
    </xf>
    <xf numFmtId="0" fontId="3" fillId="0" borderId="1" xfId="0" applyFont="1" applyBorder="1" applyAlignment="1">
      <alignment vertical="center" wrapText="1"/>
    </xf>
    <xf numFmtId="0" fontId="3" fillId="0" borderId="0" xfId="0" applyFont="1" applyAlignment="1">
      <alignment horizontal="left" vertical="center" wrapText="1"/>
    </xf>
    <xf numFmtId="0" fontId="16" fillId="0" borderId="1" xfId="0" applyFont="1" applyBorder="1" applyAlignment="1">
      <alignment vertical="center" wrapText="1"/>
    </xf>
    <xf numFmtId="0" fontId="5" fillId="0" borderId="2" xfId="0" applyFont="1" applyBorder="1" applyAlignment="1">
      <alignment vertical="center"/>
    </xf>
    <xf numFmtId="0" fontId="5" fillId="0" borderId="1" xfId="0" applyFont="1" applyBorder="1" applyAlignment="1">
      <alignment vertical="center"/>
    </xf>
    <xf numFmtId="0" fontId="27" fillId="0" borderId="0" xfId="0" applyFont="1"/>
    <xf numFmtId="0" fontId="20" fillId="0" borderId="0" xfId="0" applyFont="1" applyAlignment="1">
      <alignment vertical="center" wrapText="1"/>
    </xf>
    <xf numFmtId="0" fontId="7" fillId="0" borderId="2" xfId="0" applyFont="1" applyBorder="1" applyAlignment="1">
      <alignment vertical="center" wrapText="1"/>
    </xf>
    <xf numFmtId="0" fontId="7" fillId="0" borderId="1" xfId="0" applyFont="1" applyBorder="1" applyAlignment="1">
      <alignment horizontal="center" vertical="center" wrapText="1"/>
    </xf>
    <xf numFmtId="0" fontId="28" fillId="0" borderId="0" xfId="0" applyFont="1" applyAlignment="1">
      <alignment horizontal="center" vertical="center"/>
    </xf>
    <xf numFmtId="0" fontId="12" fillId="17" borderId="0" xfId="0" applyFont="1" applyFill="1" applyAlignment="1">
      <alignment horizontal="center" vertical="center" wrapText="1"/>
    </xf>
    <xf numFmtId="0" fontId="10" fillId="2" borderId="0" xfId="0" applyFont="1" applyFill="1" applyAlignment="1">
      <alignment horizontal="center" vertical="center"/>
    </xf>
    <xf numFmtId="0" fontId="10" fillId="7" borderId="0" xfId="0" applyFont="1" applyFill="1" applyAlignment="1">
      <alignment horizontal="center" vertical="center"/>
    </xf>
    <xf numFmtId="0" fontId="12" fillId="7" borderId="0" xfId="0" applyFont="1" applyFill="1" applyAlignment="1">
      <alignment horizontal="center" vertical="center"/>
    </xf>
    <xf numFmtId="0" fontId="10" fillId="21" borderId="0" xfId="0" applyFont="1" applyFill="1" applyAlignment="1">
      <alignment horizontal="center" vertical="center"/>
    </xf>
    <xf numFmtId="0" fontId="12" fillId="21"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center" vertical="center" wrapText="1"/>
    </xf>
    <xf numFmtId="0" fontId="12" fillId="5" borderId="0" xfId="0" applyFont="1" applyFill="1" applyAlignment="1">
      <alignment horizontal="center" vertical="center" wrapText="1"/>
    </xf>
    <xf numFmtId="0" fontId="12" fillId="8" borderId="0" xfId="0" applyFont="1" applyFill="1" applyAlignment="1">
      <alignment horizontal="center" vertical="center" wrapText="1"/>
    </xf>
    <xf numFmtId="0" fontId="12" fillId="9" borderId="0" xfId="0" applyFont="1" applyFill="1" applyAlignment="1">
      <alignment horizontal="center" vertical="center" wrapText="1"/>
    </xf>
    <xf numFmtId="0" fontId="12" fillId="10" borderId="0" xfId="0" applyFont="1" applyFill="1" applyAlignment="1">
      <alignment horizontal="center" vertical="center" wrapText="1"/>
    </xf>
    <xf numFmtId="0" fontId="12" fillId="11" borderId="0" xfId="0" applyFont="1" applyFill="1" applyAlignment="1">
      <alignment horizontal="center" vertical="center" wrapText="1"/>
    </xf>
    <xf numFmtId="0" fontId="12" fillId="12" borderId="0" xfId="0" applyFont="1" applyFill="1" applyAlignment="1">
      <alignment horizontal="center" vertical="center" wrapText="1"/>
    </xf>
    <xf numFmtId="0" fontId="12" fillId="13" borderId="0" xfId="0" applyFont="1" applyFill="1" applyAlignment="1">
      <alignment horizontal="center" vertical="center" wrapText="1"/>
    </xf>
    <xf numFmtId="0" fontId="12" fillId="14" borderId="0" xfId="0" applyFont="1" applyFill="1" applyAlignment="1">
      <alignment horizontal="center" vertical="center" wrapText="1"/>
    </xf>
    <xf numFmtId="0" fontId="12" fillId="15" borderId="0" xfId="0" applyFont="1" applyFill="1" applyAlignment="1">
      <alignment horizontal="center" vertical="center" wrapText="1"/>
    </xf>
    <xf numFmtId="0" fontId="12" fillId="16" borderId="0" xfId="0" applyFont="1" applyFill="1" applyAlignment="1">
      <alignment horizontal="center" vertical="center" wrapText="1"/>
    </xf>
    <xf numFmtId="0" fontId="12" fillId="25" borderId="0" xfId="0" applyFont="1" applyFill="1" applyAlignment="1">
      <alignment horizontal="center" vertical="center" wrapText="1"/>
    </xf>
    <xf numFmtId="0" fontId="12" fillId="26" borderId="0" xfId="0" applyFont="1" applyFill="1" applyAlignment="1">
      <alignment horizontal="center" vertical="center" wrapText="1"/>
    </xf>
    <xf numFmtId="0" fontId="12" fillId="18" borderId="0" xfId="0" applyFont="1" applyFill="1" applyAlignment="1">
      <alignment horizontal="center" vertical="center" wrapText="1"/>
    </xf>
    <xf numFmtId="0" fontId="12" fillId="19" borderId="0" xfId="0" applyFont="1" applyFill="1" applyAlignment="1">
      <alignment horizontal="center" vertical="center" wrapText="1"/>
    </xf>
    <xf numFmtId="0" fontId="12" fillId="20" borderId="0" xfId="0" applyFont="1" applyFill="1" applyAlignment="1">
      <alignment horizontal="center" vertical="center" wrapText="1"/>
    </xf>
    <xf numFmtId="0" fontId="12" fillId="22" borderId="0" xfId="0" applyFont="1" applyFill="1" applyAlignment="1">
      <alignment horizontal="center" vertical="center" wrapText="1"/>
    </xf>
    <xf numFmtId="0" fontId="12" fillId="23" borderId="0" xfId="0" applyFont="1" applyFill="1" applyAlignment="1">
      <alignment horizontal="center" vertical="center" wrapText="1"/>
    </xf>
    <xf numFmtId="0" fontId="12" fillId="24" borderId="0" xfId="0" applyFont="1" applyFill="1" applyAlignment="1">
      <alignment horizontal="center" vertical="center" wrapText="1"/>
    </xf>
    <xf numFmtId="0" fontId="5" fillId="15" borderId="0" xfId="0" applyFont="1" applyFill="1" applyAlignment="1">
      <alignment vertical="center" wrapText="1"/>
    </xf>
    <xf numFmtId="0" fontId="5" fillId="17" borderId="0" xfId="0" applyFont="1" applyFill="1" applyAlignment="1">
      <alignment vertical="center" wrapText="1"/>
    </xf>
    <xf numFmtId="0" fontId="9" fillId="2" borderId="0" xfId="0" applyFont="1" applyFill="1" applyAlignment="1">
      <alignment horizontal="center"/>
    </xf>
    <xf numFmtId="0" fontId="9" fillId="7" borderId="0" xfId="0" applyFont="1" applyFill="1" applyAlignment="1">
      <alignment horizontal="center"/>
    </xf>
    <xf numFmtId="0" fontId="5" fillId="7" borderId="0" xfId="0" applyFont="1" applyFill="1" applyAlignment="1">
      <alignment horizontal="center"/>
    </xf>
    <xf numFmtId="0" fontId="9" fillId="21" borderId="0" xfId="0" applyFont="1" applyFill="1" applyAlignment="1">
      <alignment horizontal="center"/>
    </xf>
    <xf numFmtId="0" fontId="5" fillId="21" borderId="0" xfId="0" applyFont="1" applyFill="1" applyAlignment="1">
      <alignment horizontal="center"/>
    </xf>
    <xf numFmtId="0" fontId="9" fillId="3" borderId="0" xfId="0" applyFont="1" applyFill="1" applyAlignment="1">
      <alignment horizontal="center"/>
    </xf>
    <xf numFmtId="0" fontId="9" fillId="5" borderId="0" xfId="0" applyFont="1" applyFill="1" applyAlignment="1">
      <alignment horizontal="center"/>
    </xf>
    <xf numFmtId="0" fontId="5" fillId="5" borderId="0" xfId="0" applyFont="1" applyFill="1" applyAlignment="1">
      <alignment horizontal="center"/>
    </xf>
    <xf numFmtId="0" fontId="5" fillId="8" borderId="0" xfId="0" applyFont="1" applyFill="1" applyAlignment="1">
      <alignment vertical="center" wrapText="1"/>
    </xf>
    <xf numFmtId="0" fontId="5" fillId="9" borderId="0" xfId="0" applyFont="1" applyFill="1" applyAlignment="1">
      <alignment vertical="center" wrapText="1"/>
    </xf>
    <xf numFmtId="0" fontId="5" fillId="10" borderId="0" xfId="0" applyFont="1" applyFill="1" applyAlignment="1">
      <alignment vertical="center" wrapText="1"/>
    </xf>
    <xf numFmtId="0" fontId="5" fillId="11" borderId="0" xfId="0" applyFont="1" applyFill="1" applyAlignment="1">
      <alignment vertical="center" wrapText="1"/>
    </xf>
    <xf numFmtId="0" fontId="5" fillId="12" borderId="0" xfId="0" applyFont="1" applyFill="1" applyAlignment="1">
      <alignment vertical="center" wrapText="1"/>
    </xf>
    <xf numFmtId="0" fontId="5" fillId="13" borderId="0" xfId="0" applyFont="1" applyFill="1" applyAlignment="1">
      <alignment vertical="center" wrapText="1"/>
    </xf>
    <xf numFmtId="0" fontId="5" fillId="14" borderId="0" xfId="0" applyFont="1" applyFill="1" applyAlignment="1">
      <alignment vertical="center" wrapText="1"/>
    </xf>
    <xf numFmtId="0" fontId="5" fillId="16" borderId="0" xfId="0" applyFont="1" applyFill="1" applyAlignment="1">
      <alignment vertical="center" wrapText="1"/>
    </xf>
    <xf numFmtId="0" fontId="5" fillId="25" borderId="0" xfId="0" applyFont="1" applyFill="1" applyAlignment="1">
      <alignment horizontal="left" vertical="center" wrapText="1"/>
    </xf>
    <xf numFmtId="0" fontId="5" fillId="26" borderId="0" xfId="0" applyFont="1" applyFill="1" applyAlignment="1">
      <alignment horizontal="left" vertical="center" wrapText="1"/>
    </xf>
    <xf numFmtId="0" fontId="5" fillId="18" borderId="0" xfId="0" applyFont="1" applyFill="1" applyAlignment="1">
      <alignment vertical="center" wrapText="1"/>
    </xf>
    <xf numFmtId="0" fontId="5" fillId="19" borderId="0" xfId="0" applyFont="1" applyFill="1" applyAlignment="1">
      <alignment vertical="center" wrapText="1"/>
    </xf>
    <xf numFmtId="0" fontId="5" fillId="20" borderId="0" xfId="0" applyFont="1" applyFill="1" applyAlignment="1">
      <alignment vertical="center" wrapText="1"/>
    </xf>
    <xf numFmtId="0" fontId="5" fillId="22" borderId="0" xfId="0" applyFont="1" applyFill="1" applyAlignment="1">
      <alignment horizontal="left" vertical="center" wrapText="1"/>
    </xf>
    <xf numFmtId="0" fontId="5" fillId="23" borderId="0" xfId="0" applyFont="1" applyFill="1" applyAlignment="1">
      <alignment horizontal="left" vertical="center" wrapText="1"/>
    </xf>
    <xf numFmtId="0" fontId="5" fillId="24" borderId="0" xfId="0" applyFont="1" applyFill="1" applyAlignment="1">
      <alignment horizontal="left" vertical="center" wrapText="1"/>
    </xf>
    <xf numFmtId="0" fontId="9" fillId="2" borderId="0" xfId="0" applyFont="1" applyFill="1" applyAlignment="1">
      <alignment horizontal="center" vertical="center"/>
    </xf>
    <xf numFmtId="0" fontId="9" fillId="7" borderId="0" xfId="0" applyFont="1" applyFill="1" applyAlignment="1">
      <alignment horizontal="center" vertical="center"/>
    </xf>
    <xf numFmtId="0" fontId="5" fillId="7" borderId="0" xfId="0" applyFont="1" applyFill="1" applyAlignment="1">
      <alignment horizontal="center" vertical="center"/>
    </xf>
    <xf numFmtId="0" fontId="9" fillId="21" borderId="0" xfId="0" applyFont="1" applyFill="1" applyAlignment="1">
      <alignment horizontal="center" vertical="center"/>
    </xf>
    <xf numFmtId="0" fontId="5" fillId="21" borderId="0" xfId="0" applyFont="1" applyFill="1" applyAlignment="1">
      <alignment horizontal="center" vertical="center"/>
    </xf>
    <xf numFmtId="0" fontId="5" fillId="0" borderId="0" xfId="0" applyFont="1" applyAlignment="1">
      <alignment horizontal="center" vertical="center" wrapText="1"/>
    </xf>
    <xf numFmtId="0" fontId="9" fillId="3" borderId="0" xfId="0" applyFont="1" applyFill="1" applyAlignment="1">
      <alignment horizontal="center" vertical="center"/>
    </xf>
    <xf numFmtId="0" fontId="9" fillId="4" borderId="0" xfId="0" applyFont="1" applyFill="1" applyAlignment="1">
      <alignment horizontal="center" vertical="center"/>
    </xf>
    <xf numFmtId="0" fontId="9" fillId="5" borderId="0" xfId="0" applyFont="1" applyFill="1" applyAlignment="1">
      <alignment horizontal="center" vertical="center"/>
    </xf>
    <xf numFmtId="0" fontId="5" fillId="5" borderId="0" xfId="0" applyFont="1" applyFill="1" applyAlignment="1">
      <alignment horizontal="center" vertical="center"/>
    </xf>
    <xf numFmtId="0" fontId="26" fillId="6" borderId="0" xfId="0" applyFont="1" applyFill="1" applyAlignment="1">
      <alignment horizontal="center" vertical="center"/>
    </xf>
    <xf numFmtId="0" fontId="5" fillId="8" borderId="0" xfId="0" applyFont="1" applyFill="1" applyAlignment="1">
      <alignment horizontal="center" vertical="center" wrapText="1"/>
    </xf>
    <xf numFmtId="0" fontId="5" fillId="9" borderId="0" xfId="0" applyFont="1" applyFill="1" applyAlignment="1">
      <alignment horizontal="center" vertical="center" wrapText="1"/>
    </xf>
    <xf numFmtId="0" fontId="5" fillId="10" borderId="0" xfId="0" applyFont="1" applyFill="1" applyAlignment="1">
      <alignment horizontal="center" vertical="center" wrapText="1"/>
    </xf>
    <xf numFmtId="0" fontId="5" fillId="11" borderId="0" xfId="0" applyFont="1" applyFill="1" applyAlignment="1">
      <alignment horizontal="center" vertical="center" wrapText="1"/>
    </xf>
    <xf numFmtId="0" fontId="5" fillId="12" borderId="0" xfId="0" applyFont="1" applyFill="1" applyAlignment="1">
      <alignment horizontal="center" vertical="center" wrapText="1"/>
    </xf>
    <xf numFmtId="0" fontId="5" fillId="13" borderId="0" xfId="0" applyFont="1" applyFill="1" applyAlignment="1">
      <alignment horizontal="center" vertical="center" wrapText="1"/>
    </xf>
    <xf numFmtId="0" fontId="5" fillId="14" borderId="0" xfId="0" applyFont="1" applyFill="1" applyAlignment="1">
      <alignment horizontal="center" vertical="center" wrapText="1"/>
    </xf>
    <xf numFmtId="0" fontId="5" fillId="15" borderId="0" xfId="0" applyFont="1" applyFill="1" applyAlignment="1">
      <alignment horizontal="center" vertical="center" wrapText="1"/>
    </xf>
    <xf numFmtId="0" fontId="5" fillId="16" borderId="0" xfId="0" applyFont="1" applyFill="1" applyAlignment="1">
      <alignment horizontal="center" vertical="center" wrapText="1"/>
    </xf>
    <xf numFmtId="0" fontId="5" fillId="17" borderId="0" xfId="0" applyFont="1" applyFill="1" applyAlignment="1">
      <alignment horizontal="center" vertical="center" wrapText="1"/>
    </xf>
    <xf numFmtId="0" fontId="5" fillId="18" borderId="0" xfId="0" applyFont="1" applyFill="1" applyAlignment="1">
      <alignment horizontal="center" vertical="center" wrapText="1"/>
    </xf>
    <xf numFmtId="0" fontId="5" fillId="19" borderId="0" xfId="0" applyFont="1" applyFill="1" applyAlignment="1">
      <alignment horizontal="center" vertical="center" wrapText="1"/>
    </xf>
    <xf numFmtId="0" fontId="5" fillId="20" borderId="0" xfId="0" applyFont="1" applyFill="1" applyAlignment="1">
      <alignment horizontal="center" vertical="center" wrapText="1"/>
    </xf>
    <xf numFmtId="0" fontId="5" fillId="22" borderId="0" xfId="0" applyFont="1" applyFill="1" applyAlignment="1">
      <alignment horizontal="center" vertical="center" wrapText="1"/>
    </xf>
    <xf numFmtId="0" fontId="5" fillId="23" borderId="0" xfId="0" applyFont="1" applyFill="1" applyAlignment="1">
      <alignment horizontal="center" vertical="center" wrapText="1"/>
    </xf>
    <xf numFmtId="0" fontId="5" fillId="24" borderId="0" xfId="0" applyFont="1" applyFill="1" applyAlignment="1">
      <alignment horizontal="center" vertical="center" wrapText="1"/>
    </xf>
    <xf numFmtId="0" fontId="5" fillId="25" borderId="0" xfId="0" applyFont="1" applyFill="1" applyAlignment="1">
      <alignment horizontal="center" vertical="center" wrapText="1"/>
    </xf>
    <xf numFmtId="0" fontId="5" fillId="26" borderId="0" xfId="0" applyFont="1" applyFill="1" applyAlignment="1">
      <alignment horizontal="center" vertical="center" wrapText="1"/>
    </xf>
    <xf numFmtId="0" fontId="24" fillId="0" borderId="0" xfId="0" applyFont="1" applyAlignment="1">
      <alignment horizontal="center" wrapText="1"/>
    </xf>
    <xf numFmtId="0" fontId="3" fillId="0" borderId="0" xfId="0" applyFont="1" applyAlignment="1">
      <alignment horizontal="center" vertical="center" wrapText="1"/>
    </xf>
    <xf numFmtId="0" fontId="18" fillId="0" borderId="1" xfId="0" applyFont="1" applyBorder="1" applyAlignment="1">
      <alignment horizontal="center"/>
    </xf>
    <xf numFmtId="0" fontId="16" fillId="0" borderId="0" xfId="0" applyFont="1" applyAlignment="1">
      <alignment horizontal="center"/>
    </xf>
    <xf numFmtId="0" fontId="7" fillId="0" borderId="1" xfId="0" applyFont="1" applyBorder="1" applyAlignment="1">
      <alignment horizontal="center" wrapText="1"/>
    </xf>
    <xf numFmtId="0" fontId="3" fillId="0" borderId="0" xfId="0" applyFont="1" applyAlignment="1">
      <alignment horizontal="center" wrapText="1"/>
    </xf>
    <xf numFmtId="0" fontId="18" fillId="0" borderId="1" xfId="0" applyFont="1" applyBorder="1" applyAlignment="1">
      <alignment horizontal="center" vertical="center"/>
    </xf>
    <xf numFmtId="0" fontId="16" fillId="0" borderId="0" xfId="0" applyFont="1" applyAlignment="1">
      <alignment horizontal="center" vertical="center"/>
    </xf>
    <xf numFmtId="0" fontId="6" fillId="0" borderId="1" xfId="0" applyFont="1" applyBorder="1" applyAlignment="1">
      <alignment vertical="center"/>
    </xf>
    <xf numFmtId="0" fontId="7" fillId="0" borderId="1" xfId="0" applyFont="1" applyBorder="1" applyAlignment="1">
      <alignment vertical="center"/>
    </xf>
    <xf numFmtId="0" fontId="17" fillId="0" borderId="0" xfId="0" applyFont="1" applyAlignment="1">
      <alignment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24" fillId="0" borderId="0" xfId="0" applyFont="1" applyAlignment="1">
      <alignment horizontal="center" vertical="top" wrapText="1"/>
    </xf>
    <xf numFmtId="0" fontId="14" fillId="0" borderId="1" xfId="0" applyFon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5" fillId="0" borderId="0" xfId="0" applyFont="1" applyAlignment="1">
      <alignment vertical="center" wrapText="1"/>
    </xf>
    <xf numFmtId="0" fontId="5" fillId="0" borderId="0" xfId="0" applyFont="1" applyAlignment="1">
      <alignment vertical="top" wrapText="1"/>
    </xf>
    <xf numFmtId="0" fontId="6" fillId="0" borderId="0" xfId="0" applyFont="1" applyAlignment="1">
      <alignment horizontal="center" vertical="top"/>
    </xf>
    <xf numFmtId="0" fontId="5" fillId="0" borderId="0" xfId="0" applyFont="1" applyAlignment="1">
      <alignment vertical="top"/>
    </xf>
    <xf numFmtId="0" fontId="5" fillId="0" borderId="1" xfId="0" applyFont="1" applyBorder="1" applyAlignment="1">
      <alignment horizontal="center" vertical="center" wrapText="1"/>
    </xf>
    <xf numFmtId="0" fontId="9" fillId="0" borderId="1" xfId="0" applyFont="1" applyBorder="1"/>
    <xf numFmtId="0" fontId="20" fillId="0" borderId="0" xfId="0" applyFont="1" applyAlignment="1">
      <alignment horizontal="center" vertical="center" wrapText="1"/>
    </xf>
    <xf numFmtId="0" fontId="5" fillId="0" borderId="1" xfId="0" applyFont="1" applyBorder="1" applyAlignment="1">
      <alignment horizontal="center" vertical="center"/>
    </xf>
    <xf numFmtId="0" fontId="15" fillId="0" borderId="0" xfId="0" applyFont="1" applyAlignment="1">
      <alignment horizontal="center" vertical="center" wrapText="1"/>
    </xf>
    <xf numFmtId="0" fontId="15" fillId="0" borderId="0" xfId="0" applyFont="1"/>
    <xf numFmtId="0" fontId="5" fillId="6" borderId="1" xfId="0" applyFont="1" applyFill="1" applyBorder="1" applyAlignment="1">
      <alignment horizontal="center" vertical="center" wrapText="1"/>
    </xf>
    <xf numFmtId="0" fontId="30" fillId="0" borderId="0" xfId="0" applyFont="1" applyAlignment="1">
      <alignment horizontal="center" vertical="center"/>
    </xf>
    <xf numFmtId="0" fontId="6" fillId="0" borderId="1" xfId="0" applyFont="1" applyBorder="1" applyAlignment="1">
      <alignment vertical="top"/>
    </xf>
    <xf numFmtId="0" fontId="17" fillId="0" borderId="0" xfId="0" applyFont="1" applyAlignment="1">
      <alignment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6" fillId="0" borderId="0" xfId="0" applyFont="1" applyAlignment="1">
      <alignment wrapText="1"/>
    </xf>
  </cellXfs>
  <cellStyles count="1">
    <cellStyle name="Normal" xfId="0" builtinId="0"/>
  </cellStyles>
  <dxfs count="0"/>
  <tableStyles count="0" defaultTableStyle="TableStyleMedium2" defaultPivotStyle="PivotStyleLight16"/>
  <colors>
    <mruColors>
      <color rgb="FF18FFC2"/>
      <color rgb="FF9A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52812-9568-4832-8421-F77DD5634EC6}">
  <dimension ref="A1:AA5"/>
  <sheetViews>
    <sheetView topLeftCell="A3" workbookViewId="0">
      <selection activeCell="A4" sqref="A4"/>
    </sheetView>
  </sheetViews>
  <sheetFormatPr defaultRowHeight="13.8"/>
  <cols>
    <col min="1" max="7" width="8.796875" style="20"/>
    <col min="8" max="8" width="10.69921875" style="20" customWidth="1"/>
    <col min="9" max="16384" width="8.796875" style="20"/>
  </cols>
  <sheetData>
    <row r="1" spans="1:27" ht="31.8" customHeight="1">
      <c r="A1" s="19"/>
      <c r="B1" s="78" t="s">
        <v>14</v>
      </c>
      <c r="C1" s="78"/>
      <c r="D1" s="78"/>
      <c r="E1" s="78"/>
      <c r="F1" s="78"/>
      <c r="G1" s="78"/>
      <c r="H1" s="78"/>
      <c r="I1" s="79" t="s">
        <v>15</v>
      </c>
      <c r="J1" s="80"/>
      <c r="K1" s="80"/>
      <c r="L1" s="80"/>
      <c r="M1" s="80"/>
      <c r="N1" s="80"/>
      <c r="O1" s="80"/>
      <c r="P1" s="80"/>
      <c r="Q1" s="80"/>
      <c r="R1" s="80"/>
      <c r="S1" s="80"/>
      <c r="T1" s="80"/>
      <c r="U1" s="80"/>
      <c r="V1" s="80"/>
      <c r="W1" s="81" t="s">
        <v>37</v>
      </c>
      <c r="X1" s="82"/>
      <c r="Y1" s="82"/>
      <c r="Z1" s="82"/>
      <c r="AA1" s="82"/>
    </row>
    <row r="2" spans="1:27" s="8" customFormat="1" ht="76.8" customHeight="1">
      <c r="A2" s="21"/>
      <c r="B2" s="83" t="s">
        <v>0</v>
      </c>
      <c r="C2" s="83"/>
      <c r="D2" s="83"/>
      <c r="E2" s="22" t="s">
        <v>2</v>
      </c>
      <c r="F2" s="84" t="s">
        <v>8</v>
      </c>
      <c r="G2" s="85"/>
      <c r="H2" s="18" t="s">
        <v>12</v>
      </c>
      <c r="I2" s="86" t="s">
        <v>16</v>
      </c>
      <c r="J2" s="87" t="s">
        <v>18</v>
      </c>
      <c r="K2" s="88" t="s">
        <v>19</v>
      </c>
      <c r="L2" s="89" t="s">
        <v>20</v>
      </c>
      <c r="M2" s="90" t="s">
        <v>21</v>
      </c>
      <c r="N2" s="91" t="s">
        <v>22</v>
      </c>
      <c r="O2" s="87" t="s">
        <v>23</v>
      </c>
      <c r="P2" s="92" t="s">
        <v>24</v>
      </c>
      <c r="Q2" s="93" t="s">
        <v>26</v>
      </c>
      <c r="R2" s="94" t="s">
        <v>27</v>
      </c>
      <c r="S2" s="77" t="s">
        <v>28</v>
      </c>
      <c r="T2" s="97" t="s">
        <v>29</v>
      </c>
      <c r="U2" s="98" t="s">
        <v>30</v>
      </c>
      <c r="V2" s="99" t="s">
        <v>31</v>
      </c>
      <c r="W2" s="100" t="s">
        <v>32</v>
      </c>
      <c r="X2" s="101" t="s">
        <v>33</v>
      </c>
      <c r="Y2" s="102" t="s">
        <v>34</v>
      </c>
      <c r="Z2" s="95" t="s">
        <v>35</v>
      </c>
      <c r="AA2" s="96" t="s">
        <v>36</v>
      </c>
    </row>
    <row r="3" spans="1:27" s="21" customFormat="1" ht="172.2" customHeight="1">
      <c r="B3" s="1" t="s">
        <v>3</v>
      </c>
      <c r="C3" s="23" t="s">
        <v>4</v>
      </c>
      <c r="D3" s="23" t="s">
        <v>5</v>
      </c>
      <c r="E3" s="24" t="s">
        <v>6</v>
      </c>
      <c r="F3" s="25" t="s">
        <v>9</v>
      </c>
      <c r="G3" s="25" t="s">
        <v>10</v>
      </c>
      <c r="H3" s="26" t="s">
        <v>12</v>
      </c>
      <c r="I3" s="86"/>
      <c r="J3" s="87"/>
      <c r="K3" s="88"/>
      <c r="L3" s="89"/>
      <c r="M3" s="90"/>
      <c r="N3" s="91"/>
      <c r="O3" s="87"/>
      <c r="P3" s="92"/>
      <c r="Q3" s="93"/>
      <c r="R3" s="94"/>
      <c r="S3" s="77"/>
      <c r="T3" s="97"/>
      <c r="U3" s="98"/>
      <c r="V3" s="99"/>
      <c r="W3" s="100"/>
      <c r="X3" s="101"/>
      <c r="Y3" s="102"/>
      <c r="Z3" s="95"/>
      <c r="AA3" s="96"/>
    </row>
    <row r="4" spans="1:27" ht="25.2" customHeight="1">
      <c r="A4" s="2" t="s">
        <v>195</v>
      </c>
      <c r="B4" s="8" t="s">
        <v>194</v>
      </c>
      <c r="C4" s="8" t="s">
        <v>194</v>
      </c>
      <c r="D4" s="8" t="s">
        <v>194</v>
      </c>
      <c r="E4" s="8" t="s">
        <v>194</v>
      </c>
      <c r="F4" s="8" t="s">
        <v>194</v>
      </c>
      <c r="G4" s="8" t="s">
        <v>194</v>
      </c>
      <c r="H4" s="8" t="s">
        <v>194</v>
      </c>
      <c r="I4" s="8" t="s">
        <v>194</v>
      </c>
      <c r="J4" s="8" t="s">
        <v>194</v>
      </c>
      <c r="K4" s="8" t="s">
        <v>194</v>
      </c>
      <c r="L4" s="8" t="s">
        <v>194</v>
      </c>
      <c r="M4" s="8" t="s">
        <v>194</v>
      </c>
      <c r="N4" s="8" t="s">
        <v>194</v>
      </c>
      <c r="O4" s="8" t="s">
        <v>194</v>
      </c>
      <c r="P4" s="8" t="s">
        <v>194</v>
      </c>
      <c r="Q4" s="8" t="s">
        <v>194</v>
      </c>
      <c r="R4" s="8" t="s">
        <v>194</v>
      </c>
      <c r="S4" s="8" t="s">
        <v>194</v>
      </c>
      <c r="T4" s="8" t="s">
        <v>194</v>
      </c>
      <c r="U4" s="8" t="s">
        <v>194</v>
      </c>
      <c r="V4" s="8" t="s">
        <v>194</v>
      </c>
      <c r="W4" s="8" t="s">
        <v>194</v>
      </c>
      <c r="X4" s="8" t="s">
        <v>194</v>
      </c>
      <c r="Y4" s="8" t="s">
        <v>194</v>
      </c>
      <c r="Z4" s="8" t="s">
        <v>194</v>
      </c>
      <c r="AA4" s="8" t="s">
        <v>194</v>
      </c>
    </row>
    <row r="5" spans="1:27" ht="31.8" customHeight="1">
      <c r="A5" s="19"/>
      <c r="B5" s="27" t="s">
        <v>1</v>
      </c>
      <c r="C5" s="27" t="s">
        <v>1</v>
      </c>
      <c r="D5" s="27" t="s">
        <v>1</v>
      </c>
      <c r="E5" s="27" t="s">
        <v>7</v>
      </c>
      <c r="F5" s="27" t="s">
        <v>11</v>
      </c>
      <c r="G5" s="27" t="s">
        <v>7</v>
      </c>
      <c r="H5" s="27" t="s">
        <v>13</v>
      </c>
      <c r="I5" s="27" t="s">
        <v>17</v>
      </c>
      <c r="J5" s="27" t="s">
        <v>17</v>
      </c>
      <c r="K5" s="27" t="s">
        <v>7</v>
      </c>
      <c r="L5" s="27" t="s">
        <v>7</v>
      </c>
      <c r="M5" s="27" t="s">
        <v>11</v>
      </c>
      <c r="N5" s="27" t="s">
        <v>11</v>
      </c>
      <c r="O5" s="27" t="s">
        <v>11</v>
      </c>
      <c r="P5" s="27" t="s">
        <v>25</v>
      </c>
      <c r="Q5" s="27" t="s">
        <v>11</v>
      </c>
      <c r="R5" s="27" t="s">
        <v>11</v>
      </c>
      <c r="S5" s="27" t="s">
        <v>11</v>
      </c>
      <c r="T5" s="27" t="s">
        <v>11</v>
      </c>
      <c r="U5" s="27" t="s">
        <v>11</v>
      </c>
      <c r="V5" s="27" t="s">
        <v>25</v>
      </c>
      <c r="W5" s="27" t="s">
        <v>7</v>
      </c>
      <c r="X5" s="27" t="s">
        <v>17</v>
      </c>
      <c r="Y5" s="27" t="s">
        <v>17</v>
      </c>
      <c r="Z5" s="27" t="s">
        <v>7</v>
      </c>
      <c r="AA5" s="27" t="s">
        <v>11</v>
      </c>
    </row>
  </sheetData>
  <mergeCells count="24">
    <mergeCell ref="Z2:Z3"/>
    <mergeCell ref="AA2:AA3"/>
    <mergeCell ref="T2:T3"/>
    <mergeCell ref="U2:U3"/>
    <mergeCell ref="V2:V3"/>
    <mergeCell ref="W2:W3"/>
    <mergeCell ref="X2:X3"/>
    <mergeCell ref="Y2:Y3"/>
    <mergeCell ref="S2:S3"/>
    <mergeCell ref="B1:H1"/>
    <mergeCell ref="I1:V1"/>
    <mergeCell ref="W1:AA1"/>
    <mergeCell ref="B2:D2"/>
    <mergeCell ref="F2:G2"/>
    <mergeCell ref="I2:I3"/>
    <mergeCell ref="J2:J3"/>
    <mergeCell ref="K2:K3"/>
    <mergeCell ref="L2:L3"/>
    <mergeCell ref="M2:M3"/>
    <mergeCell ref="N2:N3"/>
    <mergeCell ref="O2:O3"/>
    <mergeCell ref="P2:P3"/>
    <mergeCell ref="Q2:Q3"/>
    <mergeCell ref="R2:R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9F13D-0B05-C042-BCB2-998F96778500}">
  <dimension ref="A1:AB26"/>
  <sheetViews>
    <sheetView topLeftCell="F18" zoomScale="70" zoomScaleNormal="70" workbookViewId="0">
      <selection activeCell="F18" sqref="A1:XFD1048576"/>
    </sheetView>
  </sheetViews>
  <sheetFormatPr defaultColWidth="11.19921875" defaultRowHeight="117.6" customHeight="1"/>
  <cols>
    <col min="1" max="1" width="11.19921875" style="10"/>
    <col min="2" max="4" width="11.19921875" style="5"/>
    <col min="5" max="5" width="16.5" style="5" customWidth="1"/>
    <col min="6" max="7" width="11.19921875" style="5"/>
    <col min="8" max="8" width="13" style="5" bestFit="1" customWidth="1"/>
    <col min="9" max="9" width="12.296875" style="5" customWidth="1"/>
    <col min="10" max="22" width="11.19921875" style="5"/>
    <col min="23" max="23" width="12.296875" style="5" customWidth="1"/>
    <col min="24" max="26" width="11.19921875" style="5"/>
    <col min="27" max="27" width="12.19921875" style="5" customWidth="1"/>
    <col min="28" max="16384" width="11.19921875" style="5"/>
  </cols>
  <sheetData>
    <row r="1" spans="1:27" ht="42" customHeight="1">
      <c r="B1" s="129" t="s">
        <v>14</v>
      </c>
      <c r="C1" s="129"/>
      <c r="D1" s="129"/>
      <c r="E1" s="129"/>
      <c r="F1" s="129"/>
      <c r="G1" s="129"/>
      <c r="H1" s="129"/>
      <c r="I1" s="130" t="s">
        <v>15</v>
      </c>
      <c r="J1" s="131"/>
      <c r="K1" s="131"/>
      <c r="L1" s="131"/>
      <c r="M1" s="131"/>
      <c r="N1" s="131"/>
      <c r="O1" s="131"/>
      <c r="P1" s="131"/>
      <c r="Q1" s="131"/>
      <c r="R1" s="131"/>
      <c r="S1" s="131"/>
      <c r="T1" s="131"/>
      <c r="U1" s="131"/>
      <c r="V1" s="131"/>
      <c r="W1" s="132" t="s">
        <v>37</v>
      </c>
      <c r="X1" s="133"/>
      <c r="Y1" s="133"/>
      <c r="Z1" s="133"/>
      <c r="AA1" s="133"/>
    </row>
    <row r="2" spans="1:27" s="7" customFormat="1" ht="100.2" customHeight="1">
      <c r="A2" s="134"/>
      <c r="B2" s="135" t="s">
        <v>0</v>
      </c>
      <c r="C2" s="135"/>
      <c r="D2" s="135"/>
      <c r="E2" s="136" t="s">
        <v>2</v>
      </c>
      <c r="F2" s="137" t="s">
        <v>8</v>
      </c>
      <c r="G2" s="138"/>
      <c r="H2" s="139" t="s">
        <v>12</v>
      </c>
      <c r="I2" s="140" t="s">
        <v>16</v>
      </c>
      <c r="J2" s="141" t="s">
        <v>18</v>
      </c>
      <c r="K2" s="142" t="s">
        <v>19</v>
      </c>
      <c r="L2" s="143" t="s">
        <v>20</v>
      </c>
      <c r="M2" s="144" t="s">
        <v>21</v>
      </c>
      <c r="N2" s="145" t="s">
        <v>22</v>
      </c>
      <c r="O2" s="141" t="s">
        <v>23</v>
      </c>
      <c r="P2" s="146" t="s">
        <v>24</v>
      </c>
      <c r="Q2" s="147" t="s">
        <v>26</v>
      </c>
      <c r="R2" s="148" t="s">
        <v>27</v>
      </c>
      <c r="S2" s="149" t="s">
        <v>28</v>
      </c>
      <c r="T2" s="150" t="s">
        <v>29</v>
      </c>
      <c r="U2" s="151" t="s">
        <v>30</v>
      </c>
      <c r="V2" s="152" t="s">
        <v>31</v>
      </c>
      <c r="W2" s="153" t="s">
        <v>32</v>
      </c>
      <c r="X2" s="154" t="s">
        <v>33</v>
      </c>
      <c r="Y2" s="155" t="s">
        <v>34</v>
      </c>
      <c r="Z2" s="156" t="s">
        <v>35</v>
      </c>
      <c r="AA2" s="157" t="s">
        <v>36</v>
      </c>
    </row>
    <row r="3" spans="1:27" s="134" customFormat="1" ht="153" customHeight="1">
      <c r="B3" s="29" t="s">
        <v>3</v>
      </c>
      <c r="C3" s="30" t="s">
        <v>4</v>
      </c>
      <c r="D3" s="30" t="s">
        <v>5</v>
      </c>
      <c r="E3" s="52" t="s">
        <v>6</v>
      </c>
      <c r="F3" s="48" t="s">
        <v>9</v>
      </c>
      <c r="G3" s="48" t="s">
        <v>10</v>
      </c>
      <c r="H3" s="53" t="s">
        <v>12</v>
      </c>
      <c r="I3" s="140"/>
      <c r="J3" s="141"/>
      <c r="K3" s="142"/>
      <c r="L3" s="143"/>
      <c r="M3" s="144"/>
      <c r="N3" s="145"/>
      <c r="O3" s="141"/>
      <c r="P3" s="146"/>
      <c r="Q3" s="147"/>
      <c r="R3" s="148"/>
      <c r="S3" s="149"/>
      <c r="T3" s="150"/>
      <c r="U3" s="151"/>
      <c r="V3" s="152"/>
      <c r="W3" s="153"/>
      <c r="X3" s="154"/>
      <c r="Y3" s="155"/>
      <c r="Z3" s="156"/>
      <c r="AA3" s="157"/>
    </row>
    <row r="4" spans="1:27" ht="31.8" customHeight="1">
      <c r="B4" s="31" t="s">
        <v>1</v>
      </c>
      <c r="C4" s="31" t="s">
        <v>1</v>
      </c>
      <c r="D4" s="31" t="s">
        <v>1</v>
      </c>
      <c r="E4" s="31" t="s">
        <v>7</v>
      </c>
      <c r="F4" s="31" t="s">
        <v>11</v>
      </c>
      <c r="G4" s="31" t="s">
        <v>7</v>
      </c>
      <c r="H4" s="31" t="s">
        <v>13</v>
      </c>
      <c r="I4" s="31" t="s">
        <v>17</v>
      </c>
      <c r="J4" s="31" t="s">
        <v>17</v>
      </c>
      <c r="K4" s="31" t="s">
        <v>7</v>
      </c>
      <c r="L4" s="31" t="s">
        <v>7</v>
      </c>
      <c r="M4" s="31" t="s">
        <v>11</v>
      </c>
      <c r="N4" s="31" t="s">
        <v>11</v>
      </c>
      <c r="O4" s="31" t="s">
        <v>11</v>
      </c>
      <c r="P4" s="31" t="s">
        <v>25</v>
      </c>
      <c r="Q4" s="31" t="s">
        <v>11</v>
      </c>
      <c r="R4" s="31" t="s">
        <v>11</v>
      </c>
      <c r="S4" s="31" t="s">
        <v>11</v>
      </c>
      <c r="T4" s="31" t="s">
        <v>11</v>
      </c>
      <c r="U4" s="31" t="s">
        <v>11</v>
      </c>
      <c r="V4" s="31" t="s">
        <v>25</v>
      </c>
      <c r="W4" s="31" t="s">
        <v>7</v>
      </c>
      <c r="X4" s="31" t="s">
        <v>17</v>
      </c>
      <c r="Y4" s="31" t="s">
        <v>17</v>
      </c>
      <c r="Z4" s="31" t="s">
        <v>7</v>
      </c>
      <c r="AA4" s="31" t="s">
        <v>11</v>
      </c>
    </row>
    <row r="5" spans="1:27" s="161" customFormat="1" ht="55.2" customHeight="1">
      <c r="A5" s="158">
        <v>2002</v>
      </c>
      <c r="B5" s="32"/>
      <c r="C5" s="32"/>
      <c r="D5" s="32"/>
      <c r="E5" s="32"/>
      <c r="F5" s="32"/>
      <c r="G5" s="32"/>
      <c r="H5" s="75" t="s">
        <v>226</v>
      </c>
      <c r="I5" s="32"/>
      <c r="J5" s="32"/>
      <c r="K5" s="159" t="s">
        <v>277</v>
      </c>
      <c r="L5" s="32"/>
      <c r="M5" s="32"/>
      <c r="N5" s="32"/>
      <c r="O5" s="32"/>
      <c r="P5" s="32"/>
      <c r="Q5" s="32"/>
      <c r="R5" s="32"/>
      <c r="S5" s="32"/>
      <c r="T5" s="32"/>
      <c r="U5" s="32"/>
      <c r="V5" s="160"/>
      <c r="W5" s="32"/>
      <c r="X5" s="32"/>
      <c r="Y5" s="32"/>
      <c r="Z5" s="32"/>
      <c r="AA5" s="32"/>
    </row>
    <row r="6" spans="1:27" s="161" customFormat="1" ht="55.2" customHeight="1">
      <c r="A6" s="158">
        <v>2003</v>
      </c>
      <c r="B6" s="32"/>
      <c r="C6" s="32"/>
      <c r="D6" s="32"/>
      <c r="E6" s="32"/>
      <c r="F6" s="32"/>
      <c r="G6" s="32"/>
      <c r="H6" s="162"/>
      <c r="I6" s="32"/>
      <c r="J6" s="32"/>
      <c r="K6" s="159" t="s">
        <v>90</v>
      </c>
      <c r="L6" s="32"/>
      <c r="M6" s="32"/>
      <c r="N6" s="32"/>
      <c r="O6" s="32"/>
      <c r="P6" s="32"/>
      <c r="Q6" s="32"/>
      <c r="R6" s="32"/>
      <c r="S6" s="32"/>
      <c r="T6" s="32"/>
      <c r="U6" s="32"/>
      <c r="V6" s="160"/>
      <c r="W6" s="32"/>
      <c r="X6" s="32"/>
      <c r="Y6" s="32"/>
      <c r="Z6" s="32"/>
      <c r="AA6" s="32"/>
    </row>
    <row r="7" spans="1:27" s="161" customFormat="1" ht="55.2" customHeight="1">
      <c r="A7" s="158" t="s">
        <v>91</v>
      </c>
      <c r="B7" s="32"/>
      <c r="C7" s="32"/>
      <c r="D7" s="32"/>
      <c r="E7" s="32"/>
      <c r="F7" s="32"/>
      <c r="G7" s="32"/>
      <c r="H7" s="4" t="s">
        <v>278</v>
      </c>
      <c r="I7" s="32"/>
      <c r="J7" s="32"/>
      <c r="K7" s="163"/>
      <c r="L7" s="32"/>
      <c r="M7" s="32"/>
      <c r="N7" s="32"/>
      <c r="P7" s="159" t="s">
        <v>279</v>
      </c>
      <c r="Q7" s="32"/>
      <c r="R7" s="32"/>
      <c r="S7" s="32"/>
      <c r="T7" s="32"/>
      <c r="U7" s="32"/>
      <c r="V7" s="160"/>
      <c r="W7" s="32"/>
      <c r="X7" s="32"/>
      <c r="Y7" s="32"/>
      <c r="Z7" s="32"/>
      <c r="AA7" s="32"/>
    </row>
    <row r="8" spans="1:27" s="165" customFormat="1" ht="55.2" customHeight="1">
      <c r="A8" s="44" t="s">
        <v>92</v>
      </c>
      <c r="B8" s="33"/>
      <c r="C8" s="33"/>
      <c r="D8" s="33"/>
      <c r="E8" s="33"/>
      <c r="F8" s="68" t="s">
        <v>93</v>
      </c>
      <c r="G8" s="33"/>
      <c r="H8" s="75" t="s">
        <v>94</v>
      </c>
      <c r="I8" s="33"/>
      <c r="J8" s="33"/>
      <c r="K8" s="33"/>
      <c r="L8" s="33"/>
      <c r="M8" s="159" t="s">
        <v>198</v>
      </c>
      <c r="N8" s="33"/>
      <c r="O8" s="33"/>
      <c r="P8" s="33"/>
      <c r="Q8" s="33"/>
      <c r="R8" s="33"/>
      <c r="S8" s="33"/>
      <c r="T8" s="33"/>
      <c r="U8" s="33"/>
      <c r="V8" s="164"/>
      <c r="W8" s="33"/>
      <c r="X8" s="33"/>
      <c r="Y8" s="33"/>
      <c r="Z8" s="33"/>
      <c r="AA8" s="33"/>
    </row>
    <row r="9" spans="1:27" s="34" customFormat="1" ht="55.2" customHeight="1">
      <c r="A9" s="44" t="s">
        <v>95</v>
      </c>
      <c r="C9" s="35"/>
      <c r="D9" s="36"/>
      <c r="E9" s="36"/>
      <c r="F9" s="36"/>
      <c r="G9" s="36"/>
      <c r="H9" s="75" t="s">
        <v>96</v>
      </c>
      <c r="I9" s="36"/>
      <c r="J9" s="36"/>
      <c r="K9" s="36"/>
      <c r="L9" s="36"/>
      <c r="M9" s="66" t="s">
        <v>199</v>
      </c>
      <c r="N9" s="36"/>
      <c r="O9" s="36"/>
      <c r="P9" s="36"/>
      <c r="Q9" s="36"/>
      <c r="R9" s="36"/>
      <c r="S9" s="36"/>
      <c r="T9" s="36"/>
      <c r="U9" s="36"/>
      <c r="V9" s="166"/>
      <c r="W9" s="36"/>
      <c r="X9" s="36"/>
      <c r="Y9" s="36"/>
      <c r="Z9" s="36"/>
      <c r="AA9" s="36"/>
    </row>
    <row r="10" spans="1:27" s="34" customFormat="1" ht="55.2" customHeight="1">
      <c r="A10" s="44">
        <v>2010</v>
      </c>
      <c r="B10" s="4"/>
      <c r="C10" s="36"/>
      <c r="D10" s="36"/>
      <c r="E10" s="36"/>
      <c r="F10" s="36"/>
      <c r="G10" s="36"/>
      <c r="H10" s="75"/>
      <c r="I10" s="36"/>
      <c r="J10" s="36"/>
      <c r="K10" s="36"/>
      <c r="L10" s="36"/>
      <c r="M10" s="66"/>
      <c r="N10" s="36"/>
      <c r="O10" s="36"/>
      <c r="P10" s="36"/>
      <c r="Q10" s="66"/>
      <c r="R10" s="36"/>
      <c r="S10" s="36"/>
      <c r="T10" s="36"/>
      <c r="U10" s="36"/>
      <c r="V10" s="166"/>
      <c r="W10" s="36"/>
      <c r="X10" s="36"/>
      <c r="Y10" s="36"/>
      <c r="Z10" s="36"/>
      <c r="AA10" s="36"/>
    </row>
    <row r="11" spans="1:27" s="34" customFormat="1" ht="55.2" customHeight="1">
      <c r="A11" s="44">
        <v>2011</v>
      </c>
      <c r="B11" s="4"/>
      <c r="C11" s="36"/>
      <c r="D11" s="36"/>
      <c r="E11" s="36"/>
      <c r="F11" s="36"/>
      <c r="G11" s="36"/>
      <c r="H11" s="75" t="s">
        <v>97</v>
      </c>
      <c r="I11" s="36"/>
      <c r="J11" s="36"/>
      <c r="K11" s="36"/>
      <c r="L11" s="36"/>
      <c r="M11" s="36"/>
      <c r="N11" s="36"/>
      <c r="O11" s="36"/>
      <c r="P11" s="36"/>
      <c r="Q11" s="66"/>
      <c r="R11" s="36"/>
      <c r="S11" s="36"/>
      <c r="T11" s="36"/>
      <c r="U11" s="36"/>
      <c r="V11" s="166"/>
      <c r="W11" s="36"/>
      <c r="X11" s="36"/>
      <c r="Y11" s="36"/>
      <c r="Z11" s="36"/>
      <c r="AA11" s="36"/>
    </row>
    <row r="12" spans="1:27" s="34" customFormat="1" ht="55.2" customHeight="1">
      <c r="A12" s="44" t="s">
        <v>98</v>
      </c>
      <c r="B12" s="37" t="s">
        <v>206</v>
      </c>
      <c r="C12" s="4" t="s">
        <v>207</v>
      </c>
      <c r="D12" s="36"/>
      <c r="E12" s="28" t="s">
        <v>197</v>
      </c>
      <c r="F12" s="36"/>
      <c r="G12" s="36"/>
      <c r="H12" s="167"/>
      <c r="I12" s="36"/>
      <c r="J12" s="36"/>
      <c r="K12" s="36"/>
      <c r="L12" s="36"/>
      <c r="M12" s="36"/>
      <c r="N12" s="36"/>
      <c r="O12" s="36"/>
      <c r="P12" s="36"/>
      <c r="Q12" s="36"/>
      <c r="R12" s="36"/>
      <c r="S12" s="36"/>
      <c r="T12" s="36"/>
      <c r="U12" s="36"/>
      <c r="V12" s="166"/>
      <c r="X12" s="36"/>
      <c r="Y12" s="36"/>
      <c r="Z12" s="159" t="s">
        <v>99</v>
      </c>
      <c r="AA12" s="36"/>
    </row>
    <row r="13" spans="1:27" s="34" customFormat="1" ht="55.2" customHeight="1">
      <c r="A13" s="44" t="s">
        <v>100</v>
      </c>
      <c r="B13" s="38" t="s">
        <v>208</v>
      </c>
      <c r="C13" s="4" t="s">
        <v>207</v>
      </c>
      <c r="E13" s="28"/>
      <c r="H13" s="75" t="s">
        <v>101</v>
      </c>
      <c r="K13" s="168"/>
      <c r="L13" s="159"/>
      <c r="V13" s="71"/>
    </row>
    <row r="14" spans="1:27" s="34" customFormat="1" ht="55.2" customHeight="1">
      <c r="A14" s="44" t="s">
        <v>102</v>
      </c>
      <c r="B14" s="38" t="s">
        <v>208</v>
      </c>
      <c r="C14" s="39"/>
      <c r="E14" s="28"/>
      <c r="H14" s="75" t="s">
        <v>103</v>
      </c>
      <c r="V14" s="71"/>
      <c r="AA14" s="159" t="s">
        <v>104</v>
      </c>
    </row>
    <row r="15" spans="1:27" s="34" customFormat="1" ht="55.2" customHeight="1">
      <c r="A15" s="44" t="s">
        <v>105</v>
      </c>
      <c r="B15" s="38" t="s">
        <v>208</v>
      </c>
      <c r="C15" s="39"/>
      <c r="E15" s="28"/>
      <c r="H15" s="75" t="s">
        <v>106</v>
      </c>
      <c r="V15" s="71"/>
      <c r="AA15" s="159" t="s">
        <v>104</v>
      </c>
    </row>
    <row r="16" spans="1:27" s="34" customFormat="1" ht="55.2" customHeight="1">
      <c r="A16" s="44" t="s">
        <v>107</v>
      </c>
      <c r="B16" s="38" t="s">
        <v>208</v>
      </c>
      <c r="C16" s="39"/>
      <c r="E16" s="28"/>
      <c r="F16" s="66" t="s">
        <v>196</v>
      </c>
      <c r="H16" s="75" t="s">
        <v>108</v>
      </c>
      <c r="V16" s="71"/>
      <c r="AA16" s="159" t="s">
        <v>104</v>
      </c>
    </row>
    <row r="17" spans="1:28" s="34" customFormat="1" ht="55.2" customHeight="1">
      <c r="A17" s="44" t="s">
        <v>109</v>
      </c>
      <c r="B17" s="38" t="s">
        <v>208</v>
      </c>
      <c r="C17" s="39"/>
      <c r="E17" s="28"/>
      <c r="H17" s="65" t="s">
        <v>110</v>
      </c>
      <c r="V17" s="71"/>
    </row>
    <row r="18" spans="1:28" s="34" customFormat="1" ht="55.2" customHeight="1">
      <c r="A18" s="44" t="s">
        <v>111</v>
      </c>
      <c r="B18" s="38" t="s">
        <v>208</v>
      </c>
      <c r="C18" s="4" t="s">
        <v>209</v>
      </c>
      <c r="E18" s="28" t="s">
        <v>212</v>
      </c>
      <c r="G18" s="169"/>
      <c r="H18" s="167"/>
      <c r="V18" s="71"/>
      <c r="Z18" s="159" t="s">
        <v>112</v>
      </c>
      <c r="AA18" s="170" t="s">
        <v>113</v>
      </c>
    </row>
    <row r="19" spans="1:28" s="34" customFormat="1" ht="55.2" customHeight="1">
      <c r="A19" s="44" t="s">
        <v>114</v>
      </c>
      <c r="B19" s="38" t="s">
        <v>208</v>
      </c>
      <c r="C19" s="4" t="s">
        <v>209</v>
      </c>
      <c r="E19" s="28"/>
      <c r="G19" s="169"/>
      <c r="H19" s="75" t="s">
        <v>115</v>
      </c>
      <c r="V19" s="71"/>
      <c r="Z19" s="159" t="s">
        <v>112</v>
      </c>
      <c r="AA19" s="170" t="s">
        <v>113</v>
      </c>
    </row>
    <row r="20" spans="1:28" s="34" customFormat="1" ht="55.2" customHeight="1">
      <c r="A20" s="44" t="s">
        <v>116</v>
      </c>
      <c r="B20" s="38" t="s">
        <v>208</v>
      </c>
      <c r="C20" s="4" t="s">
        <v>209</v>
      </c>
      <c r="E20" s="28"/>
      <c r="G20" s="169"/>
      <c r="H20" s="167"/>
      <c r="L20" s="40" t="s">
        <v>117</v>
      </c>
      <c r="V20" s="71"/>
      <c r="Z20" s="159" t="s">
        <v>112</v>
      </c>
      <c r="AA20" s="170" t="s">
        <v>113</v>
      </c>
    </row>
    <row r="21" spans="1:28" s="34" customFormat="1" ht="55.2" customHeight="1">
      <c r="A21" s="44" t="s">
        <v>118</v>
      </c>
      <c r="B21" s="38" t="s">
        <v>208</v>
      </c>
      <c r="C21" s="4" t="s">
        <v>210</v>
      </c>
      <c r="E21" s="28"/>
      <c r="G21" s="169"/>
      <c r="H21" s="75" t="s">
        <v>119</v>
      </c>
      <c r="L21" s="159" t="s">
        <v>120</v>
      </c>
      <c r="Q21" s="159"/>
      <c r="R21" s="159" t="s">
        <v>126</v>
      </c>
      <c r="V21" s="71"/>
      <c r="AA21" s="170" t="s">
        <v>113</v>
      </c>
    </row>
    <row r="22" spans="1:28" s="34" customFormat="1" ht="55.2" customHeight="1">
      <c r="A22" s="44" t="s">
        <v>121</v>
      </c>
      <c r="B22" s="38" t="s">
        <v>208</v>
      </c>
      <c r="C22" s="4" t="s">
        <v>211</v>
      </c>
      <c r="E22" s="28"/>
      <c r="H22" s="75" t="s">
        <v>122</v>
      </c>
      <c r="L22" s="159" t="s">
        <v>123</v>
      </c>
      <c r="V22" s="71"/>
      <c r="AA22" s="170" t="s">
        <v>113</v>
      </c>
    </row>
    <row r="23" spans="1:28" s="34" customFormat="1" ht="55.2" customHeight="1">
      <c r="A23" s="171"/>
      <c r="B23" s="40"/>
      <c r="C23" s="47" t="s">
        <v>263</v>
      </c>
      <c r="H23" s="167"/>
      <c r="Q23" s="66"/>
      <c r="U23" s="159" t="s">
        <v>124</v>
      </c>
      <c r="V23" s="71"/>
      <c r="AA23" s="71"/>
    </row>
    <row r="24" spans="1:28" s="15" customFormat="1" ht="55.2" customHeight="1">
      <c r="A24" s="44" t="s">
        <v>125</v>
      </c>
      <c r="B24" s="41">
        <v>6</v>
      </c>
      <c r="C24" s="15">
        <v>3</v>
      </c>
      <c r="D24" s="15">
        <v>0</v>
      </c>
      <c r="E24" s="15">
        <v>3</v>
      </c>
      <c r="F24" s="15">
        <v>2</v>
      </c>
      <c r="G24" s="15">
        <v>0</v>
      </c>
      <c r="H24" s="172">
        <v>1</v>
      </c>
      <c r="I24" s="15">
        <v>0</v>
      </c>
      <c r="J24" s="15">
        <v>0</v>
      </c>
      <c r="K24" s="15">
        <v>2</v>
      </c>
      <c r="L24" s="15">
        <v>2</v>
      </c>
      <c r="M24" s="15">
        <v>1</v>
      </c>
      <c r="N24" s="15">
        <v>0</v>
      </c>
      <c r="O24" s="15">
        <v>0</v>
      </c>
      <c r="P24" s="15">
        <v>1</v>
      </c>
      <c r="Q24" s="15">
        <v>0</v>
      </c>
      <c r="R24" s="15">
        <v>1</v>
      </c>
      <c r="S24" s="15">
        <v>0</v>
      </c>
      <c r="T24" s="15">
        <v>0</v>
      </c>
      <c r="U24" s="15">
        <v>2</v>
      </c>
      <c r="V24" s="172">
        <v>0</v>
      </c>
      <c r="W24" s="15">
        <v>0</v>
      </c>
      <c r="X24" s="15">
        <v>0</v>
      </c>
      <c r="Y24" s="15">
        <v>0</v>
      </c>
      <c r="Z24" s="15">
        <v>2</v>
      </c>
      <c r="AA24" s="172">
        <v>2</v>
      </c>
      <c r="AB24" s="15">
        <f>SUM(B24:AA24)</f>
        <v>28</v>
      </c>
    </row>
    <row r="25" spans="1:28" s="15" customFormat="1" ht="55.2" customHeight="1">
      <c r="A25" s="41"/>
      <c r="B25" s="173">
        <f>SUM(B24:H24)</f>
        <v>15</v>
      </c>
      <c r="C25" s="173"/>
      <c r="D25" s="173"/>
      <c r="E25" s="173"/>
      <c r="F25" s="173"/>
      <c r="G25" s="173"/>
      <c r="H25" s="174"/>
      <c r="I25" s="175">
        <f>SUM(I24:V24)</f>
        <v>9</v>
      </c>
      <c r="J25" s="173"/>
      <c r="K25" s="173"/>
      <c r="L25" s="173"/>
      <c r="M25" s="173"/>
      <c r="N25" s="173"/>
      <c r="O25" s="173"/>
      <c r="P25" s="173"/>
      <c r="Q25" s="173"/>
      <c r="R25" s="173"/>
      <c r="S25" s="173"/>
      <c r="T25" s="173"/>
      <c r="U25" s="173"/>
      <c r="V25" s="174"/>
      <c r="W25" s="175">
        <f>SUM(W24:AA24)</f>
        <v>4</v>
      </c>
      <c r="X25" s="173"/>
      <c r="Y25" s="173"/>
      <c r="Z25" s="173"/>
      <c r="AA25" s="173"/>
      <c r="AB25" s="15">
        <f>SUM(B25:AA25)</f>
        <v>28</v>
      </c>
    </row>
    <row r="26" spans="1:28" s="34" customFormat="1" ht="55.2" customHeight="1">
      <c r="A26" s="44"/>
      <c r="B26" s="40"/>
      <c r="F26" s="5"/>
      <c r="Z26" s="40"/>
    </row>
  </sheetData>
  <mergeCells count="28">
    <mergeCell ref="B1:H1"/>
    <mergeCell ref="I1:V1"/>
    <mergeCell ref="W1:AA1"/>
    <mergeCell ref="B2:D2"/>
    <mergeCell ref="F2:G2"/>
    <mergeCell ref="I2:I3"/>
    <mergeCell ref="J2:J3"/>
    <mergeCell ref="K2:K3"/>
    <mergeCell ref="L2:L3"/>
    <mergeCell ref="M2:M3"/>
    <mergeCell ref="N2:N3"/>
    <mergeCell ref="O2:O3"/>
    <mergeCell ref="P2:P3"/>
    <mergeCell ref="Q2:Q3"/>
    <mergeCell ref="R2:R3"/>
    <mergeCell ref="Z2:Z3"/>
    <mergeCell ref="B25:H25"/>
    <mergeCell ref="I25:V25"/>
    <mergeCell ref="W25:AA25"/>
    <mergeCell ref="G18:G21"/>
    <mergeCell ref="S2:S3"/>
    <mergeCell ref="AA2:AA3"/>
    <mergeCell ref="T2:T3"/>
    <mergeCell ref="U2:U3"/>
    <mergeCell ref="V2:V3"/>
    <mergeCell ref="W2:W3"/>
    <mergeCell ref="X2:X3"/>
    <mergeCell ref="Y2:Y3"/>
  </mergeCells>
  <pageMargins left="0.7" right="0.7" top="0.75" bottom="0.75" header="0.3" footer="0.3"/>
  <pageSetup paperSize="9" orientation="portrait"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1D937-3058-BE40-A46B-79C6029BF72F}">
  <dimension ref="A1:AB61"/>
  <sheetViews>
    <sheetView topLeftCell="A9" zoomScale="80" zoomScaleNormal="80" workbookViewId="0">
      <selection activeCell="A9" sqref="A1:XFD1048576"/>
    </sheetView>
  </sheetViews>
  <sheetFormatPr defaultColWidth="11.19921875" defaultRowHeight="15.6"/>
  <cols>
    <col min="1" max="1" width="9.296875" style="176" customWidth="1"/>
    <col min="2" max="2" width="12.09765625" style="7" customWidth="1"/>
    <col min="3" max="7" width="11.19921875" style="5"/>
    <col min="8" max="8" width="13" style="5" bestFit="1" customWidth="1"/>
    <col min="9" max="9" width="12.296875" style="5" customWidth="1"/>
    <col min="10" max="22" width="11.19921875" style="5"/>
    <col min="23" max="23" width="12.296875" style="5" customWidth="1"/>
    <col min="24" max="26" width="11.19921875" style="5"/>
    <col min="27" max="27" width="12.19921875" style="5" customWidth="1"/>
    <col min="28" max="16384" width="11.19921875" style="5"/>
  </cols>
  <sheetData>
    <row r="1" spans="1:28">
      <c r="B1" s="105" t="s">
        <v>14</v>
      </c>
      <c r="C1" s="105"/>
      <c r="D1" s="105"/>
      <c r="E1" s="105"/>
      <c r="F1" s="105"/>
      <c r="G1" s="105"/>
      <c r="H1" s="105"/>
      <c r="I1" s="106" t="s">
        <v>15</v>
      </c>
      <c r="J1" s="107"/>
      <c r="K1" s="107"/>
      <c r="L1" s="107"/>
      <c r="M1" s="107"/>
      <c r="N1" s="107"/>
      <c r="O1" s="107"/>
      <c r="P1" s="107"/>
      <c r="Q1" s="107"/>
      <c r="R1" s="107"/>
      <c r="S1" s="107"/>
      <c r="T1" s="107"/>
      <c r="U1" s="107"/>
      <c r="V1" s="107"/>
      <c r="W1" s="108" t="s">
        <v>37</v>
      </c>
      <c r="X1" s="109"/>
      <c r="Y1" s="109"/>
      <c r="Z1" s="109"/>
      <c r="AA1" s="109"/>
    </row>
    <row r="2" spans="1:28">
      <c r="B2" s="110" t="s">
        <v>0</v>
      </c>
      <c r="C2" s="110"/>
      <c r="D2" s="110"/>
      <c r="E2" s="50" t="s">
        <v>2</v>
      </c>
      <c r="F2" s="111" t="s">
        <v>8</v>
      </c>
      <c r="G2" s="112"/>
      <c r="H2" s="51" t="s">
        <v>12</v>
      </c>
      <c r="I2" s="113" t="s">
        <v>16</v>
      </c>
      <c r="J2" s="114" t="s">
        <v>18</v>
      </c>
      <c r="K2" s="115" t="s">
        <v>19</v>
      </c>
      <c r="L2" s="116" t="s">
        <v>20</v>
      </c>
      <c r="M2" s="117" t="s">
        <v>21</v>
      </c>
      <c r="N2" s="118" t="s">
        <v>22</v>
      </c>
      <c r="O2" s="114" t="s">
        <v>23</v>
      </c>
      <c r="P2" s="119" t="s">
        <v>24</v>
      </c>
      <c r="Q2" s="103" t="s">
        <v>26</v>
      </c>
      <c r="R2" s="120" t="s">
        <v>27</v>
      </c>
      <c r="S2" s="104" t="s">
        <v>28</v>
      </c>
      <c r="T2" s="123" t="s">
        <v>29</v>
      </c>
      <c r="U2" s="124" t="s">
        <v>30</v>
      </c>
      <c r="V2" s="125" t="s">
        <v>31</v>
      </c>
      <c r="W2" s="126" t="s">
        <v>32</v>
      </c>
      <c r="X2" s="127" t="s">
        <v>33</v>
      </c>
      <c r="Y2" s="128" t="s">
        <v>34</v>
      </c>
      <c r="Z2" s="121" t="s">
        <v>35</v>
      </c>
      <c r="AA2" s="122" t="s">
        <v>36</v>
      </c>
    </row>
    <row r="3" spans="1:28" s="10" customFormat="1" ht="171.6">
      <c r="A3" s="176"/>
      <c r="B3" s="29" t="s">
        <v>3</v>
      </c>
      <c r="C3" s="30" t="s">
        <v>4</v>
      </c>
      <c r="D3" s="30" t="s">
        <v>5</v>
      </c>
      <c r="E3" s="52" t="s">
        <v>6</v>
      </c>
      <c r="F3" s="48" t="s">
        <v>9</v>
      </c>
      <c r="G3" s="48" t="s">
        <v>10</v>
      </c>
      <c r="H3" s="53" t="s">
        <v>12</v>
      </c>
      <c r="I3" s="113"/>
      <c r="J3" s="114"/>
      <c r="K3" s="115"/>
      <c r="L3" s="116"/>
      <c r="M3" s="117"/>
      <c r="N3" s="118"/>
      <c r="O3" s="114"/>
      <c r="P3" s="119"/>
      <c r="Q3" s="103"/>
      <c r="R3" s="120"/>
      <c r="S3" s="104"/>
      <c r="T3" s="123"/>
      <c r="U3" s="124"/>
      <c r="V3" s="125"/>
      <c r="W3" s="126"/>
      <c r="X3" s="127"/>
      <c r="Y3" s="128"/>
      <c r="Z3" s="121"/>
      <c r="AA3" s="122"/>
    </row>
    <row r="4" spans="1:28" s="179" customFormat="1" ht="28.2" customHeight="1">
      <c r="A4" s="177"/>
      <c r="B4" s="178" t="s">
        <v>1</v>
      </c>
      <c r="C4" s="3" t="s">
        <v>1</v>
      </c>
      <c r="D4" s="3" t="s">
        <v>1</v>
      </c>
      <c r="E4" s="3" t="s">
        <v>7</v>
      </c>
      <c r="F4" s="3" t="s">
        <v>11</v>
      </c>
      <c r="G4" s="3" t="s">
        <v>7</v>
      </c>
      <c r="H4" s="3" t="s">
        <v>13</v>
      </c>
      <c r="I4" s="3" t="s">
        <v>17</v>
      </c>
      <c r="J4" s="3" t="s">
        <v>17</v>
      </c>
      <c r="K4" s="3" t="s">
        <v>7</v>
      </c>
      <c r="L4" s="3" t="s">
        <v>7</v>
      </c>
      <c r="M4" s="3" t="s">
        <v>11</v>
      </c>
      <c r="N4" s="3" t="s">
        <v>11</v>
      </c>
      <c r="O4" s="3" t="s">
        <v>11</v>
      </c>
      <c r="P4" s="3" t="s">
        <v>25</v>
      </c>
      <c r="Q4" s="3" t="s">
        <v>11</v>
      </c>
      <c r="R4" s="3" t="s">
        <v>11</v>
      </c>
      <c r="S4" s="3" t="s">
        <v>11</v>
      </c>
      <c r="T4" s="3" t="s">
        <v>11</v>
      </c>
      <c r="U4" s="3" t="s">
        <v>11</v>
      </c>
      <c r="V4" s="3" t="s">
        <v>25</v>
      </c>
      <c r="W4" s="3" t="s">
        <v>7</v>
      </c>
      <c r="X4" s="3" t="s">
        <v>17</v>
      </c>
      <c r="Y4" s="3" t="s">
        <v>17</v>
      </c>
      <c r="Z4" s="3" t="s">
        <v>7</v>
      </c>
      <c r="AA4" s="3" t="s">
        <v>11</v>
      </c>
    </row>
    <row r="5" spans="1:28" ht="71.400000000000006" customHeight="1">
      <c r="A5" s="176" t="s">
        <v>38</v>
      </c>
      <c r="B5" s="176" t="s">
        <v>227</v>
      </c>
      <c r="E5" s="4" t="s">
        <v>50</v>
      </c>
      <c r="F5" s="4" t="s">
        <v>51</v>
      </c>
      <c r="G5" s="134" t="s">
        <v>54</v>
      </c>
      <c r="H5" s="65" t="s">
        <v>200</v>
      </c>
      <c r="I5" s="134" t="s">
        <v>54</v>
      </c>
      <c r="J5" s="134" t="s">
        <v>54</v>
      </c>
      <c r="K5" s="4" t="s">
        <v>280</v>
      </c>
      <c r="L5" s="134" t="s">
        <v>54</v>
      </c>
      <c r="M5" s="4" t="s">
        <v>56</v>
      </c>
      <c r="N5" s="134" t="s">
        <v>54</v>
      </c>
      <c r="O5" s="10" t="s">
        <v>201</v>
      </c>
      <c r="P5" s="4" t="s">
        <v>57</v>
      </c>
      <c r="Q5" s="4" t="s">
        <v>89</v>
      </c>
      <c r="R5" s="134" t="s">
        <v>54</v>
      </c>
      <c r="S5" s="134" t="s">
        <v>54</v>
      </c>
      <c r="T5" s="134" t="s">
        <v>54</v>
      </c>
      <c r="U5" s="4" t="s">
        <v>63</v>
      </c>
      <c r="V5" s="65" t="s">
        <v>64</v>
      </c>
      <c r="W5" s="134" t="s">
        <v>54</v>
      </c>
      <c r="X5" s="134" t="s">
        <v>54</v>
      </c>
      <c r="Y5" s="134" t="s">
        <v>54</v>
      </c>
      <c r="Z5" s="40" t="s">
        <v>55</v>
      </c>
      <c r="AA5" s="180" t="s">
        <v>54</v>
      </c>
    </row>
    <row r="6" spans="1:28" ht="71.400000000000006" customHeight="1">
      <c r="A6" s="176" t="s">
        <v>39</v>
      </c>
      <c r="B6" s="176" t="s">
        <v>227</v>
      </c>
      <c r="E6" s="176" t="s">
        <v>47</v>
      </c>
      <c r="F6" s="176" t="s">
        <v>52</v>
      </c>
      <c r="H6" s="65" t="s">
        <v>281</v>
      </c>
      <c r="P6" s="4" t="s">
        <v>58</v>
      </c>
      <c r="U6" s="4" t="s">
        <v>60</v>
      </c>
      <c r="V6" s="62"/>
      <c r="Z6" s="40" t="s">
        <v>213</v>
      </c>
      <c r="AA6" s="62"/>
    </row>
    <row r="7" spans="1:28" ht="71.400000000000006" customHeight="1">
      <c r="A7" s="176" t="s">
        <v>40</v>
      </c>
      <c r="B7" s="176" t="s">
        <v>230</v>
      </c>
      <c r="E7" s="5" t="s">
        <v>48</v>
      </c>
      <c r="F7" s="5" t="s">
        <v>231</v>
      </c>
      <c r="H7" s="65" t="s">
        <v>281</v>
      </c>
      <c r="P7" s="4" t="s">
        <v>59</v>
      </c>
      <c r="U7" s="4" t="s">
        <v>61</v>
      </c>
      <c r="V7" s="62"/>
      <c r="AA7" s="62"/>
    </row>
    <row r="8" spans="1:28" ht="71.400000000000006" customHeight="1">
      <c r="A8" s="176" t="s">
        <v>41</v>
      </c>
      <c r="B8" s="176" t="s">
        <v>230</v>
      </c>
      <c r="E8" s="5" t="s">
        <v>232</v>
      </c>
      <c r="F8" s="5" t="s">
        <v>53</v>
      </c>
      <c r="H8" s="65" t="s">
        <v>281</v>
      </c>
      <c r="U8" s="4" t="s">
        <v>62</v>
      </c>
      <c r="V8" s="62"/>
      <c r="AA8" s="62"/>
    </row>
    <row r="9" spans="1:28" ht="71.400000000000006" customHeight="1">
      <c r="A9" s="176" t="s">
        <v>42</v>
      </c>
      <c r="B9" s="176" t="s">
        <v>230</v>
      </c>
      <c r="E9" s="5" t="s">
        <v>233</v>
      </c>
      <c r="H9" s="65" t="s">
        <v>281</v>
      </c>
      <c r="U9" s="4"/>
      <c r="V9" s="62"/>
      <c r="AA9" s="62"/>
    </row>
    <row r="10" spans="1:28" ht="71.400000000000006" customHeight="1">
      <c r="A10" s="176" t="s">
        <v>43</v>
      </c>
      <c r="B10" s="176" t="s">
        <v>227</v>
      </c>
      <c r="C10" s="5" t="s">
        <v>44</v>
      </c>
      <c r="E10" s="61" t="s">
        <v>49</v>
      </c>
      <c r="F10" s="5" t="s">
        <v>65</v>
      </c>
      <c r="H10" s="65" t="s">
        <v>65</v>
      </c>
      <c r="K10" s="6"/>
      <c r="L10" s="6"/>
      <c r="M10" s="6"/>
      <c r="N10" s="6"/>
      <c r="O10" s="6"/>
      <c r="P10" s="6"/>
      <c r="Q10" s="6"/>
      <c r="U10" s="6"/>
      <c r="V10" s="181"/>
      <c r="W10" s="6"/>
      <c r="X10" s="6"/>
      <c r="Y10" s="6"/>
      <c r="Z10" s="6"/>
      <c r="AA10" s="62"/>
    </row>
    <row r="11" spans="1:28" ht="71.400000000000006" customHeight="1">
      <c r="A11" s="176" t="s">
        <v>45</v>
      </c>
      <c r="B11" s="176" t="s">
        <v>227</v>
      </c>
      <c r="C11" s="5" t="s">
        <v>44</v>
      </c>
      <c r="H11" s="62"/>
      <c r="V11" s="62"/>
      <c r="AA11" s="62"/>
    </row>
    <row r="12" spans="1:28" ht="71.400000000000006" customHeight="1">
      <c r="A12" s="176" t="s">
        <v>46</v>
      </c>
      <c r="B12" s="176" t="s">
        <v>227</v>
      </c>
      <c r="C12" s="5" t="s">
        <v>44</v>
      </c>
      <c r="H12" s="62"/>
      <c r="V12" s="62"/>
      <c r="AA12" s="62"/>
    </row>
    <row r="13" spans="1:28" s="7" customFormat="1" ht="71.400000000000006" customHeight="1">
      <c r="A13" s="182"/>
      <c r="B13" s="134" t="s">
        <v>228</v>
      </c>
      <c r="C13" s="134" t="s">
        <v>229</v>
      </c>
      <c r="H13" s="183"/>
      <c r="V13" s="183"/>
      <c r="AA13" s="183"/>
    </row>
    <row r="14" spans="1:28" s="12" customFormat="1" ht="33.6" customHeight="1">
      <c r="A14" s="184" t="s">
        <v>88</v>
      </c>
      <c r="B14" s="15">
        <v>6</v>
      </c>
      <c r="C14" s="15">
        <v>1</v>
      </c>
      <c r="E14" s="15">
        <v>3</v>
      </c>
      <c r="F14" s="15">
        <v>1</v>
      </c>
      <c r="G14" s="15"/>
      <c r="H14" s="15">
        <v>0.5</v>
      </c>
      <c r="K14" s="11">
        <v>2</v>
      </c>
      <c r="L14" s="11"/>
      <c r="M14" s="11">
        <v>2</v>
      </c>
      <c r="N14" s="11"/>
      <c r="O14" s="11">
        <v>1</v>
      </c>
      <c r="P14" s="11">
        <v>1</v>
      </c>
      <c r="Q14" s="11">
        <v>0.5</v>
      </c>
      <c r="R14" s="185"/>
      <c r="S14" s="185"/>
      <c r="T14" s="185"/>
      <c r="U14" s="11">
        <v>2</v>
      </c>
      <c r="V14" s="11">
        <v>0.5</v>
      </c>
      <c r="W14" s="11"/>
      <c r="X14" s="11"/>
      <c r="Y14" s="11"/>
      <c r="Z14" s="11">
        <v>1.5</v>
      </c>
      <c r="AB14" s="15">
        <f>SUM(B14:Z14)</f>
        <v>22</v>
      </c>
    </row>
    <row r="15" spans="1:28" s="12" customFormat="1" ht="33.6" customHeight="1">
      <c r="A15" s="184"/>
      <c r="E15" s="15">
        <f>SUM(B14:H14)</f>
        <v>11.5</v>
      </c>
      <c r="N15" s="15">
        <f>SUM(I14:V14)</f>
        <v>9</v>
      </c>
      <c r="Y15" s="15">
        <f>SUM(W14:AA14)</f>
        <v>1.5</v>
      </c>
      <c r="AB15" s="15">
        <f>SUM(E15:Y15)</f>
        <v>22</v>
      </c>
    </row>
    <row r="16" spans="1:28" s="7" customFormat="1" ht="33.6" customHeight="1">
      <c r="A16" s="134"/>
    </row>
    <row r="17" spans="1:1" s="7" customFormat="1" ht="33.6" customHeight="1">
      <c r="A17" s="134"/>
    </row>
    <row r="18" spans="1:1" s="7" customFormat="1" ht="33.6" customHeight="1">
      <c r="A18" s="134"/>
    </row>
    <row r="19" spans="1:1" s="7" customFormat="1" ht="33.6" customHeight="1">
      <c r="A19" s="134"/>
    </row>
    <row r="20" spans="1:1" s="7" customFormat="1" ht="33.6" customHeight="1">
      <c r="A20" s="134"/>
    </row>
    <row r="21" spans="1:1" s="7" customFormat="1" ht="33.6" customHeight="1">
      <c r="A21" s="134"/>
    </row>
    <row r="22" spans="1:1" s="7" customFormat="1" ht="33.6" customHeight="1">
      <c r="A22" s="134"/>
    </row>
    <row r="23" spans="1:1" s="7" customFormat="1" ht="33.6" customHeight="1">
      <c r="A23" s="134"/>
    </row>
    <row r="24" spans="1:1" s="7" customFormat="1" ht="33.6" customHeight="1">
      <c r="A24" s="134"/>
    </row>
    <row r="25" spans="1:1" s="7" customFormat="1" ht="33.6" customHeight="1">
      <c r="A25" s="134"/>
    </row>
    <row r="26" spans="1:1" s="7" customFormat="1" ht="33.6" customHeight="1">
      <c r="A26" s="134"/>
    </row>
    <row r="27" spans="1:1" s="7" customFormat="1" ht="33.6" customHeight="1">
      <c r="A27" s="134"/>
    </row>
    <row r="28" spans="1:1" s="7" customFormat="1" ht="33.6" customHeight="1">
      <c r="A28" s="134"/>
    </row>
    <row r="29" spans="1:1" s="7" customFormat="1" ht="33.6" customHeight="1">
      <c r="A29" s="134"/>
    </row>
    <row r="30" spans="1:1" s="7" customFormat="1" ht="33.6" customHeight="1">
      <c r="A30" s="134"/>
    </row>
    <row r="31" spans="1:1" s="7" customFormat="1" ht="33.6" customHeight="1">
      <c r="A31" s="134"/>
    </row>
    <row r="32" spans="1:1" s="7" customFormat="1" ht="33.6" customHeight="1">
      <c r="A32" s="134"/>
    </row>
    <row r="33" spans="1:1" s="7" customFormat="1" ht="33.6" customHeight="1">
      <c r="A33" s="134"/>
    </row>
    <row r="34" spans="1:1" s="7" customFormat="1" ht="33.6" customHeight="1">
      <c r="A34" s="134"/>
    </row>
    <row r="35" spans="1:1" s="7" customFormat="1" ht="33.6" customHeight="1">
      <c r="A35" s="134"/>
    </row>
    <row r="36" spans="1:1" s="7" customFormat="1" ht="33.6" customHeight="1">
      <c r="A36" s="134"/>
    </row>
    <row r="37" spans="1:1" s="7" customFormat="1" ht="33.6" customHeight="1">
      <c r="A37" s="134"/>
    </row>
    <row r="38" spans="1:1" s="7" customFormat="1" ht="33.6" customHeight="1">
      <c r="A38" s="134"/>
    </row>
    <row r="39" spans="1:1" s="7" customFormat="1" ht="33.6" customHeight="1">
      <c r="A39" s="134"/>
    </row>
    <row r="40" spans="1:1" s="7" customFormat="1" ht="33.6" customHeight="1">
      <c r="A40" s="134"/>
    </row>
    <row r="41" spans="1:1" s="7" customFormat="1" ht="33.6" customHeight="1">
      <c r="A41" s="134"/>
    </row>
    <row r="42" spans="1:1" s="7" customFormat="1" ht="33.6" customHeight="1">
      <c r="A42" s="134"/>
    </row>
    <row r="43" spans="1:1" s="7" customFormat="1" ht="33.6" customHeight="1">
      <c r="A43" s="134"/>
    </row>
    <row r="44" spans="1:1" s="7" customFormat="1" ht="33.6" customHeight="1">
      <c r="A44" s="134"/>
    </row>
    <row r="45" spans="1:1" s="7" customFormat="1" ht="33.6" customHeight="1">
      <c r="A45" s="134"/>
    </row>
    <row r="46" spans="1:1" s="7" customFormat="1" ht="33.6" customHeight="1">
      <c r="A46" s="134"/>
    </row>
    <row r="47" spans="1:1" s="7" customFormat="1" ht="33.6" customHeight="1">
      <c r="A47" s="134"/>
    </row>
    <row r="48" spans="1:1" s="7" customFormat="1" ht="33.6" customHeight="1">
      <c r="A48" s="134"/>
    </row>
    <row r="49" spans="1:1" s="7" customFormat="1" ht="33.6" customHeight="1">
      <c r="A49" s="134"/>
    </row>
    <row r="50" spans="1:1" s="7" customFormat="1" ht="33.6" customHeight="1">
      <c r="A50" s="134"/>
    </row>
    <row r="51" spans="1:1" s="7" customFormat="1" ht="33.6" customHeight="1">
      <c r="A51" s="134"/>
    </row>
    <row r="52" spans="1:1" s="7" customFormat="1" ht="33.6" customHeight="1">
      <c r="A52" s="134"/>
    </row>
    <row r="53" spans="1:1" s="7" customFormat="1" ht="33.6" customHeight="1">
      <c r="A53" s="134"/>
    </row>
    <row r="54" spans="1:1" s="7" customFormat="1" ht="33.6" customHeight="1">
      <c r="A54" s="134"/>
    </row>
    <row r="55" spans="1:1" s="7" customFormat="1" ht="33.6" customHeight="1">
      <c r="A55" s="134"/>
    </row>
    <row r="56" spans="1:1" s="7" customFormat="1" ht="33.6" customHeight="1">
      <c r="A56" s="134"/>
    </row>
    <row r="57" spans="1:1" s="7" customFormat="1" ht="33.6" customHeight="1">
      <c r="A57" s="134"/>
    </row>
    <row r="58" spans="1:1" s="7" customFormat="1" ht="33.6" customHeight="1">
      <c r="A58" s="134"/>
    </row>
    <row r="59" spans="1:1" s="7" customFormat="1" ht="33.6" customHeight="1">
      <c r="A59" s="134"/>
    </row>
    <row r="60" spans="1:1" ht="33.6" customHeight="1"/>
    <row r="61" spans="1:1" ht="33.6" customHeight="1"/>
  </sheetData>
  <mergeCells count="24">
    <mergeCell ref="Z2:Z3"/>
    <mergeCell ref="AA2:AA3"/>
    <mergeCell ref="T2:T3"/>
    <mergeCell ref="U2:U3"/>
    <mergeCell ref="V2:V3"/>
    <mergeCell ref="W2:W3"/>
    <mergeCell ref="X2:X3"/>
    <mergeCell ref="Y2:Y3"/>
    <mergeCell ref="S2:S3"/>
    <mergeCell ref="B1:H1"/>
    <mergeCell ref="I1:V1"/>
    <mergeCell ref="W1:AA1"/>
    <mergeCell ref="B2:D2"/>
    <mergeCell ref="F2:G2"/>
    <mergeCell ref="I2:I3"/>
    <mergeCell ref="J2:J3"/>
    <mergeCell ref="K2:K3"/>
    <mergeCell ref="L2:L3"/>
    <mergeCell ref="M2:M3"/>
    <mergeCell ref="N2:N3"/>
    <mergeCell ref="O2:O3"/>
    <mergeCell ref="P2:P3"/>
    <mergeCell ref="Q2:Q3"/>
    <mergeCell ref="R2:R3"/>
  </mergeCells>
  <phoneticPr fontId="3" type="noConversion"/>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DC91C-B704-3845-9631-F26E8024AF93}">
  <dimension ref="A1:AB26"/>
  <sheetViews>
    <sheetView topLeftCell="E16" zoomScale="70" zoomScaleNormal="70" workbookViewId="0">
      <selection activeCell="E16" sqref="A1:XFD1048576"/>
    </sheetView>
  </sheetViews>
  <sheetFormatPr defaultColWidth="11.19921875" defaultRowHeight="15.6"/>
  <cols>
    <col min="1" max="7" width="11.19921875" style="5"/>
    <col min="8" max="8" width="13" style="5" bestFit="1" customWidth="1"/>
    <col min="9" max="9" width="12.296875" style="5" customWidth="1"/>
    <col min="10" max="22" width="11.19921875" style="5"/>
    <col min="23" max="23" width="12.296875" style="5" customWidth="1"/>
    <col min="24" max="26" width="11.19921875" style="5"/>
    <col min="27" max="27" width="12.19921875" style="5" customWidth="1"/>
    <col min="28" max="16384" width="11.19921875" style="5"/>
  </cols>
  <sheetData>
    <row r="1" spans="1:27">
      <c r="B1" s="105" t="s">
        <v>14</v>
      </c>
      <c r="C1" s="105"/>
      <c r="D1" s="105"/>
      <c r="E1" s="105"/>
      <c r="F1" s="105"/>
      <c r="G1" s="105"/>
      <c r="H1" s="105"/>
      <c r="I1" s="106" t="s">
        <v>15</v>
      </c>
      <c r="J1" s="107"/>
      <c r="K1" s="107"/>
      <c r="L1" s="107"/>
      <c r="M1" s="107"/>
      <c r="N1" s="107"/>
      <c r="O1" s="107"/>
      <c r="P1" s="107"/>
      <c r="Q1" s="107"/>
      <c r="R1" s="107"/>
      <c r="S1" s="107"/>
      <c r="T1" s="107"/>
      <c r="U1" s="107"/>
      <c r="V1" s="107"/>
      <c r="W1" s="108" t="s">
        <v>37</v>
      </c>
      <c r="X1" s="109"/>
      <c r="Y1" s="109"/>
      <c r="Z1" s="109"/>
      <c r="AA1" s="109"/>
    </row>
    <row r="2" spans="1:27">
      <c r="B2" s="110" t="s">
        <v>0</v>
      </c>
      <c r="C2" s="110"/>
      <c r="D2" s="110"/>
      <c r="E2" s="50" t="s">
        <v>2</v>
      </c>
      <c r="F2" s="111" t="s">
        <v>8</v>
      </c>
      <c r="G2" s="112"/>
      <c r="H2" s="51" t="s">
        <v>12</v>
      </c>
      <c r="I2" s="113" t="s">
        <v>16</v>
      </c>
      <c r="J2" s="114" t="s">
        <v>18</v>
      </c>
      <c r="K2" s="115" t="s">
        <v>19</v>
      </c>
      <c r="L2" s="116" t="s">
        <v>20</v>
      </c>
      <c r="M2" s="117" t="s">
        <v>21</v>
      </c>
      <c r="N2" s="118" t="s">
        <v>22</v>
      </c>
      <c r="O2" s="114" t="s">
        <v>23</v>
      </c>
      <c r="P2" s="119" t="s">
        <v>24</v>
      </c>
      <c r="Q2" s="103" t="s">
        <v>26</v>
      </c>
      <c r="R2" s="120" t="s">
        <v>27</v>
      </c>
      <c r="S2" s="104" t="s">
        <v>28</v>
      </c>
      <c r="T2" s="123" t="s">
        <v>29</v>
      </c>
      <c r="U2" s="124" t="s">
        <v>30</v>
      </c>
      <c r="V2" s="125" t="s">
        <v>31</v>
      </c>
      <c r="W2" s="126" t="s">
        <v>32</v>
      </c>
      <c r="X2" s="127" t="s">
        <v>33</v>
      </c>
      <c r="Y2" s="128" t="s">
        <v>34</v>
      </c>
      <c r="Z2" s="121" t="s">
        <v>35</v>
      </c>
      <c r="AA2" s="122" t="s">
        <v>36</v>
      </c>
    </row>
    <row r="3" spans="1:27" s="10" customFormat="1" ht="171.6">
      <c r="B3" s="29" t="s">
        <v>3</v>
      </c>
      <c r="C3" s="30" t="s">
        <v>4</v>
      </c>
      <c r="D3" s="30" t="s">
        <v>5</v>
      </c>
      <c r="E3" s="52" t="s">
        <v>6</v>
      </c>
      <c r="F3" s="48" t="s">
        <v>9</v>
      </c>
      <c r="G3" s="48" t="s">
        <v>10</v>
      </c>
      <c r="H3" s="186" t="s">
        <v>12</v>
      </c>
      <c r="I3" s="113"/>
      <c r="J3" s="114"/>
      <c r="K3" s="115"/>
      <c r="L3" s="116"/>
      <c r="M3" s="117"/>
      <c r="N3" s="118"/>
      <c r="O3" s="114"/>
      <c r="P3" s="119"/>
      <c r="Q3" s="103"/>
      <c r="R3" s="120"/>
      <c r="S3" s="104"/>
      <c r="T3" s="123"/>
      <c r="U3" s="124"/>
      <c r="V3" s="125"/>
      <c r="W3" s="126"/>
      <c r="X3" s="127"/>
      <c r="Y3" s="128"/>
      <c r="Z3" s="121"/>
      <c r="AA3" s="122"/>
    </row>
    <row r="4" spans="1:27">
      <c r="B4" s="31" t="s">
        <v>1</v>
      </c>
      <c r="C4" s="31" t="s">
        <v>1</v>
      </c>
      <c r="D4" s="31" t="s">
        <v>1</v>
      </c>
      <c r="E4" s="31" t="s">
        <v>7</v>
      </c>
      <c r="F4" s="31" t="s">
        <v>11</v>
      </c>
      <c r="G4" s="31" t="s">
        <v>7</v>
      </c>
      <c r="H4" s="59" t="s">
        <v>13</v>
      </c>
      <c r="I4" s="31" t="s">
        <v>17</v>
      </c>
      <c r="J4" s="31" t="s">
        <v>17</v>
      </c>
      <c r="K4" s="31" t="s">
        <v>7</v>
      </c>
      <c r="L4" s="31" t="s">
        <v>7</v>
      </c>
      <c r="M4" s="31" t="s">
        <v>11</v>
      </c>
      <c r="N4" s="31" t="s">
        <v>11</v>
      </c>
      <c r="O4" s="31" t="s">
        <v>11</v>
      </c>
      <c r="P4" s="31" t="s">
        <v>25</v>
      </c>
      <c r="Q4" s="31" t="s">
        <v>11</v>
      </c>
      <c r="R4" s="31" t="s">
        <v>11</v>
      </c>
      <c r="S4" s="31" t="s">
        <v>11</v>
      </c>
      <c r="T4" s="31" t="s">
        <v>11</v>
      </c>
      <c r="U4" s="31" t="s">
        <v>11</v>
      </c>
      <c r="V4" s="59" t="s">
        <v>25</v>
      </c>
      <c r="W4" s="31" t="s">
        <v>7</v>
      </c>
      <c r="X4" s="31" t="s">
        <v>17</v>
      </c>
      <c r="Y4" s="31" t="s">
        <v>17</v>
      </c>
      <c r="Z4" s="31" t="s">
        <v>7</v>
      </c>
      <c r="AA4" s="31" t="s">
        <v>11</v>
      </c>
    </row>
    <row r="5" spans="1:27" ht="34.200000000000003" customHeight="1">
      <c r="E5" s="10" t="s">
        <v>146</v>
      </c>
      <c r="F5" s="10" t="s">
        <v>147</v>
      </c>
      <c r="G5" s="10" t="s">
        <v>148</v>
      </c>
      <c r="H5" s="13" t="s">
        <v>149</v>
      </c>
      <c r="K5" s="10" t="s">
        <v>202</v>
      </c>
      <c r="M5" s="10" t="s">
        <v>150</v>
      </c>
      <c r="N5" s="10" t="s">
        <v>151</v>
      </c>
      <c r="Q5" s="10"/>
      <c r="S5" s="10"/>
      <c r="U5" s="10" t="s">
        <v>152</v>
      </c>
      <c r="V5" s="13" t="s">
        <v>153</v>
      </c>
      <c r="W5" s="10" t="s">
        <v>154</v>
      </c>
      <c r="Z5" s="10" t="s">
        <v>155</v>
      </c>
      <c r="AA5" s="13" t="s">
        <v>156</v>
      </c>
    </row>
    <row r="6" spans="1:27" ht="48.6" customHeight="1">
      <c r="A6" s="5" t="s">
        <v>71</v>
      </c>
      <c r="B6" s="31"/>
      <c r="C6" s="5" t="s">
        <v>157</v>
      </c>
      <c r="D6" s="31"/>
      <c r="E6" s="31"/>
      <c r="F6" s="31"/>
      <c r="G6" s="31"/>
      <c r="H6" s="59"/>
      <c r="I6" s="31"/>
      <c r="J6" s="31"/>
      <c r="K6" s="31"/>
      <c r="L6" s="31"/>
      <c r="M6" s="31"/>
      <c r="N6" s="31"/>
      <c r="O6" s="31"/>
      <c r="P6" s="31"/>
      <c r="Q6" s="31"/>
      <c r="R6" s="31"/>
      <c r="S6" s="31"/>
      <c r="T6" s="31"/>
      <c r="U6" s="31"/>
      <c r="V6" s="59"/>
      <c r="W6" s="31"/>
      <c r="X6" s="31"/>
      <c r="Y6" s="31"/>
      <c r="Z6" s="31"/>
      <c r="AA6" s="59"/>
    </row>
    <row r="7" spans="1:27" ht="48.6" customHeight="1">
      <c r="A7" s="5" t="s">
        <v>158</v>
      </c>
      <c r="B7" s="31"/>
      <c r="C7" s="10" t="s">
        <v>159</v>
      </c>
      <c r="D7" s="31"/>
      <c r="E7" s="31"/>
      <c r="F7" s="31"/>
      <c r="G7" s="31"/>
      <c r="H7" s="59"/>
      <c r="I7" s="31"/>
      <c r="J7" s="31"/>
      <c r="K7" s="31"/>
      <c r="L7" s="31"/>
      <c r="M7" s="31"/>
      <c r="N7" s="31"/>
      <c r="O7" s="31"/>
      <c r="P7" s="31"/>
      <c r="Q7" s="31"/>
      <c r="R7" s="31"/>
      <c r="S7" s="31"/>
      <c r="T7" s="31"/>
      <c r="U7" s="31"/>
      <c r="V7" s="59"/>
      <c r="W7" s="31"/>
      <c r="X7" s="31"/>
      <c r="Y7" s="31"/>
      <c r="Z7" s="31"/>
      <c r="AA7" s="59"/>
    </row>
    <row r="8" spans="1:27" ht="48.6" customHeight="1">
      <c r="A8" s="5" t="s">
        <v>160</v>
      </c>
      <c r="B8" s="10" t="s">
        <v>234</v>
      </c>
      <c r="C8" s="10" t="s">
        <v>159</v>
      </c>
      <c r="H8" s="62"/>
      <c r="K8" s="64"/>
      <c r="V8" s="62"/>
      <c r="AA8" s="62"/>
    </row>
    <row r="9" spans="1:27" ht="48.6" customHeight="1">
      <c r="A9" s="5" t="s">
        <v>161</v>
      </c>
      <c r="B9" s="10" t="s">
        <v>234</v>
      </c>
      <c r="H9" s="62"/>
      <c r="V9" s="62"/>
      <c r="AA9" s="62"/>
    </row>
    <row r="10" spans="1:27" ht="48.6" customHeight="1">
      <c r="A10" s="5" t="s">
        <v>162</v>
      </c>
      <c r="B10" s="10" t="s">
        <v>235</v>
      </c>
      <c r="H10" s="62"/>
      <c r="V10" s="62"/>
      <c r="AA10" s="62"/>
    </row>
    <row r="11" spans="1:27" ht="48.6" customHeight="1">
      <c r="A11" s="5" t="s">
        <v>163</v>
      </c>
      <c r="B11" s="10" t="s">
        <v>235</v>
      </c>
      <c r="C11" s="5" t="s">
        <v>164</v>
      </c>
      <c r="H11" s="62"/>
      <c r="V11" s="62"/>
      <c r="AA11" s="62"/>
    </row>
    <row r="12" spans="1:27" ht="48.6" customHeight="1">
      <c r="A12" s="5" t="s">
        <v>165</v>
      </c>
      <c r="B12" s="10" t="s">
        <v>235</v>
      </c>
      <c r="C12" s="5" t="s">
        <v>164</v>
      </c>
      <c r="H12" s="62"/>
      <c r="V12" s="62"/>
      <c r="AA12" s="62"/>
    </row>
    <row r="13" spans="1:27" ht="48.6" customHeight="1">
      <c r="A13" s="5" t="s">
        <v>166</v>
      </c>
      <c r="B13" s="10" t="s">
        <v>235</v>
      </c>
      <c r="C13" s="5" t="s">
        <v>164</v>
      </c>
      <c r="H13" s="13" t="s">
        <v>167</v>
      </c>
      <c r="V13" s="62"/>
      <c r="AA13" s="62"/>
    </row>
    <row r="14" spans="1:27" ht="48.6" customHeight="1">
      <c r="A14" s="5" t="s">
        <v>168</v>
      </c>
      <c r="B14" s="10" t="s">
        <v>235</v>
      </c>
      <c r="C14" s="5" t="s">
        <v>164</v>
      </c>
      <c r="H14" s="62"/>
      <c r="V14" s="62"/>
      <c r="AA14" s="62"/>
    </row>
    <row r="15" spans="1:27" ht="48.6" customHeight="1">
      <c r="A15" s="5" t="s">
        <v>38</v>
      </c>
      <c r="B15" s="10" t="s">
        <v>236</v>
      </c>
      <c r="C15" s="5" t="s">
        <v>164</v>
      </c>
      <c r="H15" s="62"/>
      <c r="V15" s="62"/>
      <c r="AA15" s="62"/>
    </row>
    <row r="16" spans="1:27" ht="48.6" customHeight="1">
      <c r="A16" s="5" t="s">
        <v>39</v>
      </c>
      <c r="B16" s="10" t="s">
        <v>236</v>
      </c>
      <c r="C16" s="5" t="s">
        <v>169</v>
      </c>
      <c r="H16" s="62"/>
      <c r="V16" s="62"/>
      <c r="AA16" s="62"/>
    </row>
    <row r="17" spans="1:28" ht="48.6" customHeight="1">
      <c r="A17" s="5" t="s">
        <v>40</v>
      </c>
      <c r="B17" s="10" t="s">
        <v>236</v>
      </c>
      <c r="C17" s="5" t="s">
        <v>164</v>
      </c>
      <c r="H17" s="62" t="s">
        <v>170</v>
      </c>
      <c r="V17" s="62"/>
      <c r="AA17" s="62"/>
    </row>
    <row r="18" spans="1:28" ht="48.6" customHeight="1">
      <c r="A18" s="5" t="s">
        <v>41</v>
      </c>
      <c r="B18" s="10" t="s">
        <v>237</v>
      </c>
      <c r="C18" s="5" t="s">
        <v>169</v>
      </c>
      <c r="H18" s="62"/>
      <c r="V18" s="62"/>
      <c r="AA18" s="62"/>
    </row>
    <row r="19" spans="1:28" ht="48.6" customHeight="1">
      <c r="A19" s="5" t="s">
        <v>42</v>
      </c>
      <c r="B19" s="10" t="s">
        <v>237</v>
      </c>
      <c r="C19" s="5" t="s">
        <v>164</v>
      </c>
      <c r="H19" s="62"/>
      <c r="V19" s="62"/>
      <c r="AA19" s="62"/>
    </row>
    <row r="20" spans="1:28" ht="48.6" customHeight="1">
      <c r="A20" s="5" t="s">
        <v>43</v>
      </c>
      <c r="B20" s="10" t="s">
        <v>238</v>
      </c>
      <c r="C20" s="5" t="s">
        <v>164</v>
      </c>
      <c r="H20" s="62"/>
      <c r="V20" s="62"/>
      <c r="AA20" s="62"/>
    </row>
    <row r="21" spans="1:28" ht="48.6" customHeight="1">
      <c r="A21" s="5" t="s">
        <v>45</v>
      </c>
      <c r="B21" s="10" t="s">
        <v>238</v>
      </c>
      <c r="C21" s="5" t="s">
        <v>164</v>
      </c>
      <c r="H21" s="62"/>
      <c r="V21" s="62"/>
      <c r="AA21" s="62"/>
    </row>
    <row r="22" spans="1:28" ht="48.6" customHeight="1">
      <c r="A22" s="5" t="s">
        <v>46</v>
      </c>
      <c r="B22" s="10"/>
      <c r="D22" s="5" t="s">
        <v>171</v>
      </c>
      <c r="H22" s="62"/>
      <c r="V22" s="62"/>
      <c r="AA22" s="62"/>
    </row>
    <row r="23" spans="1:28" s="11" customFormat="1" ht="67.2" customHeight="1">
      <c r="A23" s="17" t="s">
        <v>172</v>
      </c>
      <c r="B23" s="11">
        <v>6</v>
      </c>
      <c r="C23" s="11">
        <v>4</v>
      </c>
      <c r="D23" s="11">
        <v>1</v>
      </c>
      <c r="E23" s="11">
        <v>3</v>
      </c>
      <c r="F23" s="11">
        <v>1</v>
      </c>
      <c r="G23" s="11">
        <v>0.5</v>
      </c>
      <c r="H23" s="11">
        <v>1</v>
      </c>
      <c r="K23" s="11">
        <v>2.5</v>
      </c>
      <c r="M23" s="11">
        <v>1</v>
      </c>
      <c r="N23" s="11">
        <v>1</v>
      </c>
      <c r="U23" s="11">
        <v>2</v>
      </c>
      <c r="V23" s="11">
        <v>0.5</v>
      </c>
      <c r="W23" s="11">
        <v>0.5</v>
      </c>
      <c r="Z23" s="11">
        <v>2</v>
      </c>
      <c r="AA23" s="11">
        <v>2</v>
      </c>
      <c r="AB23" s="11">
        <f>SUM(B23:AA23)</f>
        <v>28</v>
      </c>
    </row>
    <row r="24" spans="1:28" s="185" customFormat="1" ht="48.6" customHeight="1">
      <c r="A24" s="17"/>
      <c r="E24" s="11">
        <f>SUM(B23:H23)</f>
        <v>16.5</v>
      </c>
      <c r="K24" s="11"/>
      <c r="O24" s="11">
        <f>SUM(I23:V23)</f>
        <v>7</v>
      </c>
      <c r="Z24" s="11">
        <f>SUM(W23:AA23)</f>
        <v>4.5</v>
      </c>
      <c r="AB24" s="11">
        <f>SUM(B24:AA24)</f>
        <v>28</v>
      </c>
    </row>
    <row r="25" spans="1:28" s="34" customFormat="1" ht="48.6" customHeight="1">
      <c r="A25" s="187"/>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9"/>
    </row>
    <row r="26" spans="1:28" ht="48.6" customHeight="1">
      <c r="A26" s="6"/>
      <c r="Q26" s="40"/>
      <c r="Z26" s="72"/>
    </row>
  </sheetData>
  <mergeCells count="27">
    <mergeCell ref="P2:P3"/>
    <mergeCell ref="Q2:Q3"/>
    <mergeCell ref="R2:R3"/>
    <mergeCell ref="Z2:Z3"/>
    <mergeCell ref="AA2:AA3"/>
    <mergeCell ref="T2:T3"/>
    <mergeCell ref="U2:U3"/>
    <mergeCell ref="V2:V3"/>
    <mergeCell ref="W2:W3"/>
    <mergeCell ref="X2:X3"/>
    <mergeCell ref="Y2:Y3"/>
    <mergeCell ref="A25:H25"/>
    <mergeCell ref="I25:V25"/>
    <mergeCell ref="W25:AA25"/>
    <mergeCell ref="S2:S3"/>
    <mergeCell ref="B1:H1"/>
    <mergeCell ref="I1:V1"/>
    <mergeCell ref="W1:AA1"/>
    <mergeCell ref="B2:D2"/>
    <mergeCell ref="F2:G2"/>
    <mergeCell ref="I2:I3"/>
    <mergeCell ref="J2:J3"/>
    <mergeCell ref="K2:K3"/>
    <mergeCell ref="L2:L3"/>
    <mergeCell ref="M2:M3"/>
    <mergeCell ref="N2:N3"/>
    <mergeCell ref="O2:O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E3F6A-B012-7B42-A034-C1C94A0C389E}">
  <dimension ref="A1:AB25"/>
  <sheetViews>
    <sheetView topLeftCell="B1" zoomScale="60" zoomScaleNormal="60" workbookViewId="0">
      <selection activeCell="B1" sqref="A1:XFD1048576"/>
    </sheetView>
  </sheetViews>
  <sheetFormatPr defaultColWidth="14.5" defaultRowHeight="181.8" customHeight="1"/>
  <cols>
    <col min="1" max="16384" width="14.5" style="5"/>
  </cols>
  <sheetData>
    <row r="1" spans="1:27" ht="181.8" customHeight="1">
      <c r="B1" s="105" t="s">
        <v>14</v>
      </c>
      <c r="C1" s="105"/>
      <c r="D1" s="105"/>
      <c r="E1" s="105"/>
      <c r="F1" s="105"/>
      <c r="G1" s="105"/>
      <c r="H1" s="105"/>
      <c r="I1" s="106" t="s">
        <v>15</v>
      </c>
      <c r="J1" s="107"/>
      <c r="K1" s="107"/>
      <c r="L1" s="107"/>
      <c r="M1" s="107"/>
      <c r="N1" s="107"/>
      <c r="O1" s="107"/>
      <c r="P1" s="107"/>
      <c r="Q1" s="107"/>
      <c r="R1" s="107"/>
      <c r="S1" s="107"/>
      <c r="T1" s="107"/>
      <c r="U1" s="107"/>
      <c r="V1" s="107"/>
      <c r="W1" s="108" t="s">
        <v>37</v>
      </c>
      <c r="X1" s="109"/>
      <c r="Y1" s="109"/>
      <c r="Z1" s="109"/>
      <c r="AA1" s="109"/>
    </row>
    <row r="2" spans="1:27" ht="181.8" customHeight="1">
      <c r="B2" s="110" t="s">
        <v>0</v>
      </c>
      <c r="C2" s="110"/>
      <c r="D2" s="110"/>
      <c r="E2" s="50" t="s">
        <v>2</v>
      </c>
      <c r="F2" s="111" t="s">
        <v>8</v>
      </c>
      <c r="G2" s="112"/>
      <c r="H2" s="51" t="s">
        <v>12</v>
      </c>
      <c r="I2" s="113" t="s">
        <v>16</v>
      </c>
      <c r="J2" s="114" t="s">
        <v>18</v>
      </c>
      <c r="K2" s="115" t="s">
        <v>19</v>
      </c>
      <c r="L2" s="116" t="s">
        <v>20</v>
      </c>
      <c r="M2" s="117" t="s">
        <v>21</v>
      </c>
      <c r="N2" s="118" t="s">
        <v>22</v>
      </c>
      <c r="O2" s="114" t="s">
        <v>23</v>
      </c>
      <c r="P2" s="119" t="s">
        <v>24</v>
      </c>
      <c r="Q2" s="103" t="s">
        <v>26</v>
      </c>
      <c r="R2" s="120" t="s">
        <v>27</v>
      </c>
      <c r="S2" s="104" t="s">
        <v>28</v>
      </c>
      <c r="T2" s="123" t="s">
        <v>29</v>
      </c>
      <c r="U2" s="124" t="s">
        <v>30</v>
      </c>
      <c r="V2" s="125" t="s">
        <v>31</v>
      </c>
      <c r="W2" s="126" t="s">
        <v>32</v>
      </c>
      <c r="X2" s="127" t="s">
        <v>33</v>
      </c>
      <c r="Y2" s="128" t="s">
        <v>34</v>
      </c>
      <c r="Z2" s="121" t="s">
        <v>35</v>
      </c>
      <c r="AA2" s="122" t="s">
        <v>36</v>
      </c>
    </row>
    <row r="3" spans="1:27" s="10" customFormat="1" ht="181.8" customHeight="1">
      <c r="B3" s="29" t="s">
        <v>3</v>
      </c>
      <c r="C3" s="30" t="s">
        <v>4</v>
      </c>
      <c r="D3" s="30" t="s">
        <v>5</v>
      </c>
      <c r="E3" s="52" t="s">
        <v>6</v>
      </c>
      <c r="F3" s="48" t="s">
        <v>9</v>
      </c>
      <c r="G3" s="48" t="s">
        <v>10</v>
      </c>
      <c r="H3" s="53" t="s">
        <v>12</v>
      </c>
      <c r="I3" s="113"/>
      <c r="J3" s="114"/>
      <c r="K3" s="115"/>
      <c r="L3" s="116"/>
      <c r="M3" s="117"/>
      <c r="N3" s="118"/>
      <c r="O3" s="114"/>
      <c r="P3" s="119"/>
      <c r="Q3" s="103"/>
      <c r="R3" s="120"/>
      <c r="S3" s="104"/>
      <c r="T3" s="123"/>
      <c r="U3" s="124"/>
      <c r="V3" s="125"/>
      <c r="W3" s="126"/>
      <c r="X3" s="127"/>
      <c r="Y3" s="128"/>
      <c r="Z3" s="121"/>
      <c r="AA3" s="122"/>
    </row>
    <row r="4" spans="1:27" ht="181.8" customHeight="1">
      <c r="B4" s="31" t="s">
        <v>1</v>
      </c>
      <c r="C4" s="31" t="s">
        <v>1</v>
      </c>
      <c r="D4" s="31" t="s">
        <v>1</v>
      </c>
      <c r="E4" s="31" t="s">
        <v>7</v>
      </c>
      <c r="F4" s="31" t="s">
        <v>11</v>
      </c>
      <c r="G4" s="31" t="s">
        <v>7</v>
      </c>
      <c r="H4" s="31" t="s">
        <v>13</v>
      </c>
      <c r="I4" s="31" t="s">
        <v>17</v>
      </c>
      <c r="J4" s="31" t="s">
        <v>17</v>
      </c>
      <c r="K4" s="31" t="s">
        <v>7</v>
      </c>
      <c r="L4" s="31" t="s">
        <v>7</v>
      </c>
      <c r="M4" s="31" t="s">
        <v>11</v>
      </c>
      <c r="N4" s="31" t="s">
        <v>11</v>
      </c>
      <c r="O4" s="31" t="s">
        <v>11</v>
      </c>
      <c r="P4" s="31" t="s">
        <v>25</v>
      </c>
      <c r="Q4" s="31" t="s">
        <v>11</v>
      </c>
      <c r="R4" s="31" t="s">
        <v>11</v>
      </c>
      <c r="S4" s="31" t="s">
        <v>11</v>
      </c>
      <c r="T4" s="31" t="s">
        <v>11</v>
      </c>
      <c r="U4" s="31" t="s">
        <v>11</v>
      </c>
      <c r="V4" s="31" t="s">
        <v>25</v>
      </c>
      <c r="W4" s="31" t="s">
        <v>7</v>
      </c>
      <c r="X4" s="31" t="s">
        <v>17</v>
      </c>
      <c r="Y4" s="31" t="s">
        <v>17</v>
      </c>
      <c r="Z4" s="31" t="s">
        <v>7</v>
      </c>
      <c r="AA4" s="31" t="s">
        <v>11</v>
      </c>
    </row>
    <row r="5" spans="1:27" s="57" customFormat="1" ht="181.8" customHeight="1">
      <c r="A5" s="54">
        <v>2007</v>
      </c>
      <c r="B5" s="42"/>
      <c r="C5" s="42"/>
      <c r="D5" s="42"/>
      <c r="E5" s="42"/>
      <c r="F5" s="42"/>
      <c r="G5" s="42"/>
      <c r="H5" s="55"/>
      <c r="I5" s="56"/>
      <c r="J5" s="42"/>
      <c r="K5" s="42"/>
      <c r="L5" s="42"/>
      <c r="M5" s="42"/>
      <c r="N5" s="42"/>
      <c r="O5" s="42"/>
      <c r="P5" s="42"/>
      <c r="Q5" s="42"/>
      <c r="R5" s="42"/>
      <c r="S5" s="42"/>
      <c r="T5" s="40"/>
      <c r="U5" s="42"/>
      <c r="V5" s="55"/>
      <c r="W5" s="42"/>
      <c r="X5" s="42"/>
      <c r="Y5" s="42"/>
      <c r="Z5" s="42"/>
      <c r="AA5" s="55"/>
    </row>
    <row r="6" spans="1:27" ht="181.8" customHeight="1">
      <c r="A6" s="58">
        <v>2008</v>
      </c>
      <c r="B6" s="31"/>
      <c r="C6" s="31"/>
      <c r="D6" s="31"/>
      <c r="E6" s="31"/>
      <c r="F6" s="40" t="s">
        <v>264</v>
      </c>
      <c r="G6" s="31"/>
      <c r="H6" s="59"/>
      <c r="I6" s="60"/>
      <c r="J6" s="31"/>
      <c r="K6" s="31"/>
      <c r="L6" s="31"/>
      <c r="M6" s="31"/>
      <c r="N6" s="31"/>
      <c r="O6" s="31"/>
      <c r="P6" s="31"/>
      <c r="Q6" s="31"/>
      <c r="R6" s="31"/>
      <c r="S6" s="31"/>
      <c r="T6" s="40" t="s">
        <v>225</v>
      </c>
      <c r="U6" s="31"/>
      <c r="V6" s="59"/>
      <c r="W6" s="31"/>
      <c r="X6" s="31"/>
      <c r="Y6" s="31"/>
      <c r="Z6" s="31"/>
      <c r="AA6" s="59"/>
    </row>
    <row r="7" spans="1:27" ht="181.8" customHeight="1">
      <c r="A7" s="58">
        <v>2009</v>
      </c>
      <c r="B7" s="31"/>
      <c r="C7" s="31"/>
      <c r="D7" s="31"/>
      <c r="E7" s="31"/>
      <c r="F7" s="40" t="s">
        <v>265</v>
      </c>
      <c r="G7" s="31"/>
      <c r="H7" s="59"/>
      <c r="I7" s="60"/>
      <c r="J7" s="31"/>
      <c r="K7" s="31"/>
      <c r="L7" s="31"/>
      <c r="M7" s="31"/>
      <c r="N7" s="31"/>
      <c r="O7" s="31"/>
      <c r="P7" s="31"/>
      <c r="Q7" s="31"/>
      <c r="R7" s="31"/>
      <c r="S7" s="31"/>
      <c r="T7" s="40"/>
      <c r="U7" s="31"/>
      <c r="V7" s="59"/>
      <c r="W7" s="31"/>
      <c r="X7" s="31"/>
      <c r="Y7" s="31"/>
      <c r="Z7" s="31"/>
      <c r="AA7" s="59"/>
    </row>
    <row r="8" spans="1:27" ht="181.8" customHeight="1">
      <c r="A8" s="61">
        <v>2010</v>
      </c>
      <c r="B8" s="34"/>
      <c r="F8" s="40" t="s">
        <v>266</v>
      </c>
      <c r="H8" s="62"/>
      <c r="I8" s="63"/>
      <c r="K8" s="64"/>
      <c r="U8" s="10" t="s">
        <v>246</v>
      </c>
      <c r="V8" s="62"/>
      <c r="AA8" s="62"/>
    </row>
    <row r="9" spans="1:27" ht="181.8" customHeight="1">
      <c r="A9" s="61">
        <v>2011</v>
      </c>
      <c r="B9" s="34"/>
      <c r="C9" s="4" t="s">
        <v>214</v>
      </c>
      <c r="F9" s="40" t="s">
        <v>266</v>
      </c>
      <c r="H9" s="62"/>
      <c r="I9" s="63"/>
      <c r="K9" s="40" t="s">
        <v>267</v>
      </c>
      <c r="P9" s="4" t="s">
        <v>268</v>
      </c>
      <c r="V9" s="62"/>
      <c r="AA9" s="62"/>
    </row>
    <row r="10" spans="1:27" ht="181.8" customHeight="1">
      <c r="A10" s="61">
        <v>2012</v>
      </c>
      <c r="B10" s="34"/>
      <c r="C10" s="4" t="s">
        <v>214</v>
      </c>
      <c r="F10" s="49"/>
      <c r="H10" s="65" t="s">
        <v>269</v>
      </c>
      <c r="I10" s="63"/>
      <c r="V10" s="62"/>
      <c r="AA10" s="62"/>
    </row>
    <row r="11" spans="1:27" ht="181.8" customHeight="1">
      <c r="A11" s="61">
        <v>2013</v>
      </c>
      <c r="B11" s="34"/>
      <c r="C11" s="4" t="s">
        <v>214</v>
      </c>
      <c r="G11" s="40" t="s">
        <v>270</v>
      </c>
      <c r="H11" s="65"/>
      <c r="I11" s="63"/>
      <c r="O11" s="66" t="s">
        <v>127</v>
      </c>
      <c r="U11" s="10" t="s">
        <v>247</v>
      </c>
      <c r="V11" s="62"/>
      <c r="AA11" s="62"/>
    </row>
    <row r="12" spans="1:27" ht="181.8" customHeight="1">
      <c r="A12" s="61">
        <v>2014</v>
      </c>
      <c r="B12" s="34"/>
      <c r="C12" s="4" t="s">
        <v>214</v>
      </c>
      <c r="F12" s="49"/>
      <c r="H12" s="65"/>
      <c r="I12" s="63"/>
      <c r="O12" s="66" t="s">
        <v>127</v>
      </c>
      <c r="V12" s="62"/>
      <c r="AA12" s="62"/>
    </row>
    <row r="13" spans="1:27" ht="181.8" customHeight="1">
      <c r="A13" s="61">
        <v>2015</v>
      </c>
      <c r="B13" s="28" t="s">
        <v>215</v>
      </c>
      <c r="C13" s="4" t="s">
        <v>214</v>
      </c>
      <c r="F13" s="40" t="s">
        <v>128</v>
      </c>
      <c r="H13" s="65"/>
      <c r="I13" s="63"/>
      <c r="O13" s="66" t="s">
        <v>127</v>
      </c>
      <c r="V13" s="62"/>
      <c r="AA13" s="67" t="s">
        <v>129</v>
      </c>
    </row>
    <row r="14" spans="1:27" ht="181.8" customHeight="1">
      <c r="A14" s="61">
        <v>2016</v>
      </c>
      <c r="B14" s="4" t="s">
        <v>216</v>
      </c>
      <c r="C14" s="4" t="s">
        <v>217</v>
      </c>
      <c r="F14" s="40" t="s">
        <v>128</v>
      </c>
      <c r="H14" s="65" t="s">
        <v>271</v>
      </c>
      <c r="I14" s="63"/>
      <c r="O14" s="66" t="s">
        <v>130</v>
      </c>
      <c r="V14" s="62"/>
      <c r="W14" s="4"/>
      <c r="AA14" s="67" t="s">
        <v>131</v>
      </c>
    </row>
    <row r="15" spans="1:27" ht="181.8" customHeight="1">
      <c r="A15" s="61">
        <v>2017</v>
      </c>
      <c r="B15" s="4" t="s">
        <v>216</v>
      </c>
      <c r="C15" s="4" t="s">
        <v>218</v>
      </c>
      <c r="H15" s="65" t="s">
        <v>272</v>
      </c>
      <c r="I15" s="63"/>
      <c r="V15" s="62"/>
      <c r="W15" s="4"/>
      <c r="AA15" s="67" t="s">
        <v>132</v>
      </c>
    </row>
    <row r="16" spans="1:27" ht="181.8" customHeight="1">
      <c r="A16" s="61">
        <v>2018</v>
      </c>
      <c r="B16" s="4" t="s">
        <v>219</v>
      </c>
      <c r="C16" s="4" t="s">
        <v>220</v>
      </c>
      <c r="G16" s="40" t="s">
        <v>273</v>
      </c>
      <c r="H16" s="65"/>
      <c r="I16" s="63"/>
      <c r="T16" s="4" t="s">
        <v>133</v>
      </c>
      <c r="V16" s="62"/>
      <c r="AA16" s="67" t="s">
        <v>134</v>
      </c>
    </row>
    <row r="17" spans="1:28" ht="181.8" customHeight="1">
      <c r="A17" s="61">
        <v>2019</v>
      </c>
      <c r="B17" s="4" t="s">
        <v>221</v>
      </c>
      <c r="C17" s="43" t="s">
        <v>222</v>
      </c>
      <c r="H17" s="65" t="s">
        <v>274</v>
      </c>
      <c r="I17" s="63"/>
      <c r="O17" s="28" t="s">
        <v>135</v>
      </c>
      <c r="T17" s="4"/>
      <c r="V17" s="62"/>
      <c r="Z17" s="68" t="s">
        <v>136</v>
      </c>
      <c r="AA17" s="67" t="s">
        <v>129</v>
      </c>
    </row>
    <row r="18" spans="1:28" ht="181.8" customHeight="1">
      <c r="A18" s="61">
        <v>2020</v>
      </c>
      <c r="B18" s="4" t="s">
        <v>221</v>
      </c>
      <c r="C18" s="43" t="s">
        <v>222</v>
      </c>
      <c r="H18" s="65"/>
      <c r="I18" s="63"/>
      <c r="N18" s="4" t="s">
        <v>137</v>
      </c>
      <c r="V18" s="69" t="s">
        <v>275</v>
      </c>
      <c r="Z18" s="68" t="s">
        <v>136</v>
      </c>
      <c r="AA18" s="67" t="s">
        <v>129</v>
      </c>
    </row>
    <row r="19" spans="1:28" ht="181.8" customHeight="1">
      <c r="A19" s="61">
        <v>2021</v>
      </c>
      <c r="B19" s="4" t="s">
        <v>223</v>
      </c>
      <c r="C19" s="43" t="s">
        <v>222</v>
      </c>
      <c r="H19" s="65" t="s">
        <v>138</v>
      </c>
      <c r="I19" s="63"/>
      <c r="N19" s="4" t="s">
        <v>137</v>
      </c>
      <c r="P19" s="4" t="s">
        <v>139</v>
      </c>
      <c r="Q19" s="40" t="s">
        <v>140</v>
      </c>
      <c r="Z19" s="68" t="s">
        <v>136</v>
      </c>
      <c r="AA19" s="67" t="s">
        <v>129</v>
      </c>
    </row>
    <row r="20" spans="1:28" s="34" customFormat="1" ht="181.8" customHeight="1">
      <c r="A20" s="61">
        <v>2022</v>
      </c>
      <c r="B20" s="4" t="s">
        <v>224</v>
      </c>
      <c r="C20" s="43" t="s">
        <v>222</v>
      </c>
      <c r="H20" s="65"/>
      <c r="I20" s="70"/>
      <c r="L20" s="40" t="s">
        <v>141</v>
      </c>
      <c r="N20" s="4" t="s">
        <v>137</v>
      </c>
      <c r="Q20" s="4" t="s">
        <v>142</v>
      </c>
      <c r="V20" s="71"/>
      <c r="Z20" s="68" t="s">
        <v>136</v>
      </c>
      <c r="AA20" s="67" t="s">
        <v>129</v>
      </c>
    </row>
    <row r="21" spans="1:28" ht="181.8" customHeight="1">
      <c r="A21" s="61">
        <v>2023</v>
      </c>
      <c r="B21" s="4"/>
      <c r="C21" s="4"/>
      <c r="H21" s="65" t="s">
        <v>276</v>
      </c>
      <c r="I21" s="63"/>
      <c r="L21" s="40" t="s">
        <v>143</v>
      </c>
      <c r="N21" s="4" t="s">
        <v>137</v>
      </c>
      <c r="V21" s="62"/>
      <c r="Z21" s="72"/>
      <c r="AA21" s="67" t="s">
        <v>129</v>
      </c>
    </row>
    <row r="22" spans="1:28" s="4" customFormat="1" ht="181.8" customHeight="1">
      <c r="A22" s="73" t="s">
        <v>248</v>
      </c>
      <c r="D22" s="49"/>
      <c r="E22" s="40" t="s">
        <v>144</v>
      </c>
      <c r="H22" s="65"/>
      <c r="I22" s="74"/>
      <c r="V22" s="75" t="s">
        <v>145</v>
      </c>
      <c r="Z22" s="68" t="s">
        <v>191</v>
      </c>
      <c r="AA22" s="65"/>
    </row>
    <row r="23" spans="1:28" s="44" customFormat="1" ht="181.8" customHeight="1">
      <c r="B23" s="44">
        <v>6</v>
      </c>
      <c r="C23" s="44">
        <v>7</v>
      </c>
      <c r="D23" s="44">
        <v>0</v>
      </c>
      <c r="E23" s="44">
        <v>2</v>
      </c>
      <c r="F23" s="44">
        <v>2</v>
      </c>
      <c r="G23" s="44">
        <v>1</v>
      </c>
      <c r="H23" s="44">
        <v>1</v>
      </c>
      <c r="I23" s="44">
        <v>0</v>
      </c>
      <c r="J23" s="44">
        <v>0</v>
      </c>
      <c r="K23" s="44">
        <v>0</v>
      </c>
      <c r="L23" s="44">
        <v>2</v>
      </c>
      <c r="M23" s="44">
        <v>0</v>
      </c>
      <c r="N23" s="44">
        <v>1</v>
      </c>
      <c r="O23" s="44">
        <v>2</v>
      </c>
      <c r="P23" s="44">
        <v>1</v>
      </c>
      <c r="Q23" s="44">
        <v>2</v>
      </c>
      <c r="R23" s="44">
        <v>0</v>
      </c>
      <c r="S23" s="44">
        <v>0</v>
      </c>
      <c r="T23" s="44">
        <v>2</v>
      </c>
      <c r="U23" s="44">
        <v>2</v>
      </c>
      <c r="V23" s="44">
        <v>1</v>
      </c>
      <c r="W23" s="44">
        <v>0</v>
      </c>
      <c r="X23" s="44">
        <v>0</v>
      </c>
      <c r="Y23" s="44">
        <v>0</v>
      </c>
      <c r="Z23" s="76">
        <v>3</v>
      </c>
      <c r="AA23" s="44">
        <v>2</v>
      </c>
      <c r="AB23" s="44">
        <f>SUM(B23:AA23)</f>
        <v>37</v>
      </c>
    </row>
    <row r="24" spans="1:28" s="44" customFormat="1" ht="181.8" customHeight="1">
      <c r="A24" s="44">
        <f>SUM(B23:H23)</f>
        <v>19</v>
      </c>
      <c r="I24" s="44">
        <f>SUM(I23:V23)</f>
        <v>13</v>
      </c>
      <c r="W24" s="44">
        <f>SUM(W23:AA23)</f>
        <v>5</v>
      </c>
      <c r="Z24" s="76"/>
      <c r="AB24" s="44">
        <f>SUM(A23:AA23)</f>
        <v>37</v>
      </c>
    </row>
    <row r="25" spans="1:28" ht="181.8" customHeight="1">
      <c r="A25" s="58"/>
      <c r="Q25" s="40"/>
      <c r="Z25" s="72"/>
    </row>
  </sheetData>
  <mergeCells count="24">
    <mergeCell ref="Z2:Z3"/>
    <mergeCell ref="AA2:AA3"/>
    <mergeCell ref="T2:T3"/>
    <mergeCell ref="U2:U3"/>
    <mergeCell ref="V2:V3"/>
    <mergeCell ref="W2:W3"/>
    <mergeCell ref="X2:X3"/>
    <mergeCell ref="Y2:Y3"/>
    <mergeCell ref="S2:S3"/>
    <mergeCell ref="B1:H1"/>
    <mergeCell ref="I1:V1"/>
    <mergeCell ref="W1:AA1"/>
    <mergeCell ref="B2:D2"/>
    <mergeCell ref="F2:G2"/>
    <mergeCell ref="I2:I3"/>
    <mergeCell ref="J2:J3"/>
    <mergeCell ref="K2:K3"/>
    <mergeCell ref="L2:L3"/>
    <mergeCell ref="M2:M3"/>
    <mergeCell ref="N2:N3"/>
    <mergeCell ref="O2:O3"/>
    <mergeCell ref="P2:P3"/>
    <mergeCell ref="Q2:Q3"/>
    <mergeCell ref="R2:R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D4700-D17E-0D41-8408-0A76DFA6D39E}">
  <dimension ref="A1:AB53"/>
  <sheetViews>
    <sheetView topLeftCell="E10" zoomScale="70" zoomScaleNormal="70" workbookViewId="0">
      <selection activeCell="E10" sqref="A1:XFD1048576"/>
    </sheetView>
  </sheetViews>
  <sheetFormatPr defaultColWidth="11.19921875" defaultRowHeight="15.6"/>
  <cols>
    <col min="1" max="1" width="15.8984375" style="5" customWidth="1"/>
    <col min="2" max="2" width="12.796875" style="5" customWidth="1"/>
    <col min="3" max="7" width="11.19921875" style="5"/>
    <col min="8" max="8" width="13" style="5" bestFit="1" customWidth="1"/>
    <col min="9" max="9" width="12.296875" style="5" customWidth="1"/>
    <col min="10" max="22" width="11.19921875" style="5"/>
    <col min="23" max="23" width="12.296875" style="5" customWidth="1"/>
    <col min="24" max="26" width="11.19921875" style="5"/>
    <col min="27" max="27" width="12.19921875" style="5" customWidth="1"/>
    <col min="28" max="16384" width="11.19921875" style="5"/>
  </cols>
  <sheetData>
    <row r="1" spans="1:28">
      <c r="B1" s="105" t="s">
        <v>14</v>
      </c>
      <c r="C1" s="105"/>
      <c r="D1" s="105"/>
      <c r="E1" s="105"/>
      <c r="F1" s="105"/>
      <c r="G1" s="105"/>
      <c r="H1" s="105"/>
      <c r="I1" s="106" t="s">
        <v>15</v>
      </c>
      <c r="J1" s="107"/>
      <c r="K1" s="107"/>
      <c r="L1" s="107"/>
      <c r="M1" s="107"/>
      <c r="N1" s="107"/>
      <c r="O1" s="107"/>
      <c r="P1" s="107"/>
      <c r="Q1" s="107"/>
      <c r="R1" s="107"/>
      <c r="S1" s="107"/>
      <c r="T1" s="107"/>
      <c r="U1" s="107"/>
      <c r="V1" s="107"/>
      <c r="W1" s="108" t="s">
        <v>37</v>
      </c>
      <c r="X1" s="109"/>
      <c r="Y1" s="109"/>
      <c r="Z1" s="109"/>
      <c r="AA1" s="109"/>
    </row>
    <row r="2" spans="1:28">
      <c r="B2" s="110" t="s">
        <v>0</v>
      </c>
      <c r="C2" s="110"/>
      <c r="D2" s="110"/>
      <c r="E2" s="50" t="s">
        <v>2</v>
      </c>
      <c r="F2" s="111" t="s">
        <v>8</v>
      </c>
      <c r="G2" s="112"/>
      <c r="H2" s="51" t="s">
        <v>12</v>
      </c>
      <c r="I2" s="113" t="s">
        <v>16</v>
      </c>
      <c r="J2" s="114" t="s">
        <v>18</v>
      </c>
      <c r="K2" s="115" t="s">
        <v>19</v>
      </c>
      <c r="L2" s="116" t="s">
        <v>20</v>
      </c>
      <c r="M2" s="117" t="s">
        <v>21</v>
      </c>
      <c r="N2" s="118" t="s">
        <v>22</v>
      </c>
      <c r="O2" s="114" t="s">
        <v>23</v>
      </c>
      <c r="P2" s="119" t="s">
        <v>24</v>
      </c>
      <c r="Q2" s="103" t="s">
        <v>26</v>
      </c>
      <c r="R2" s="120" t="s">
        <v>27</v>
      </c>
      <c r="S2" s="104" t="s">
        <v>28</v>
      </c>
      <c r="T2" s="123" t="s">
        <v>29</v>
      </c>
      <c r="U2" s="124" t="s">
        <v>30</v>
      </c>
      <c r="V2" s="125" t="s">
        <v>31</v>
      </c>
      <c r="W2" s="126" t="s">
        <v>32</v>
      </c>
      <c r="X2" s="127" t="s">
        <v>33</v>
      </c>
      <c r="Y2" s="128" t="s">
        <v>34</v>
      </c>
      <c r="Z2" s="121" t="s">
        <v>35</v>
      </c>
      <c r="AA2" s="122" t="s">
        <v>36</v>
      </c>
    </row>
    <row r="3" spans="1:28" s="10" customFormat="1" ht="171.6">
      <c r="B3" s="29" t="s">
        <v>3</v>
      </c>
      <c r="C3" s="30" t="s">
        <v>4</v>
      </c>
      <c r="D3" s="30" t="s">
        <v>5</v>
      </c>
      <c r="E3" s="52" t="s">
        <v>6</v>
      </c>
      <c r="F3" s="48" t="s">
        <v>9</v>
      </c>
      <c r="G3" s="48" t="s">
        <v>10</v>
      </c>
      <c r="H3" s="53" t="s">
        <v>12</v>
      </c>
      <c r="I3" s="113"/>
      <c r="J3" s="114"/>
      <c r="K3" s="115"/>
      <c r="L3" s="116"/>
      <c r="M3" s="117"/>
      <c r="N3" s="118"/>
      <c r="O3" s="114"/>
      <c r="P3" s="119"/>
      <c r="Q3" s="103"/>
      <c r="R3" s="120"/>
      <c r="S3" s="104"/>
      <c r="T3" s="123"/>
      <c r="U3" s="124"/>
      <c r="V3" s="125"/>
      <c r="W3" s="126"/>
      <c r="X3" s="127"/>
      <c r="Y3" s="128"/>
      <c r="Z3" s="121"/>
      <c r="AA3" s="122"/>
    </row>
    <row r="4" spans="1:28" s="179" customFormat="1" ht="22.2" customHeight="1">
      <c r="A4" s="46" t="s">
        <v>67</v>
      </c>
      <c r="B4" s="3" t="s">
        <v>1</v>
      </c>
      <c r="C4" s="3" t="s">
        <v>1</v>
      </c>
      <c r="D4" s="3" t="s">
        <v>1</v>
      </c>
      <c r="E4" s="3" t="s">
        <v>7</v>
      </c>
      <c r="F4" s="3" t="s">
        <v>11</v>
      </c>
      <c r="G4" s="3" t="s">
        <v>7</v>
      </c>
      <c r="H4" s="188" t="s">
        <v>13</v>
      </c>
      <c r="I4" s="3" t="s">
        <v>17</v>
      </c>
      <c r="J4" s="3" t="s">
        <v>17</v>
      </c>
      <c r="K4" s="3" t="s">
        <v>7</v>
      </c>
      <c r="L4" s="3" t="s">
        <v>7</v>
      </c>
      <c r="M4" s="3" t="s">
        <v>11</v>
      </c>
      <c r="N4" s="3" t="s">
        <v>11</v>
      </c>
      <c r="O4" s="3" t="s">
        <v>11</v>
      </c>
      <c r="P4" s="3" t="s">
        <v>25</v>
      </c>
      <c r="Q4" s="3" t="s">
        <v>11</v>
      </c>
      <c r="R4" s="3" t="s">
        <v>11</v>
      </c>
      <c r="S4" s="3" t="s">
        <v>11</v>
      </c>
      <c r="T4" s="3" t="s">
        <v>11</v>
      </c>
      <c r="U4" s="3" t="s">
        <v>11</v>
      </c>
      <c r="V4" s="188" t="s">
        <v>25</v>
      </c>
      <c r="W4" s="3" t="s">
        <v>7</v>
      </c>
      <c r="X4" s="3" t="s">
        <v>17</v>
      </c>
      <c r="Y4" s="3" t="s">
        <v>17</v>
      </c>
      <c r="Z4" s="3" t="s">
        <v>7</v>
      </c>
      <c r="AA4" s="188" t="s">
        <v>11</v>
      </c>
    </row>
    <row r="5" spans="1:28" ht="75" customHeight="1">
      <c r="A5" s="10" t="s">
        <v>69</v>
      </c>
      <c r="B5" s="10" t="s">
        <v>252</v>
      </c>
      <c r="C5" s="10"/>
      <c r="D5" s="10"/>
      <c r="E5" s="14" t="s">
        <v>77</v>
      </c>
      <c r="F5" s="14" t="s">
        <v>78</v>
      </c>
      <c r="G5" s="14"/>
      <c r="H5" s="13" t="s">
        <v>73</v>
      </c>
      <c r="I5" s="10" t="s">
        <v>203</v>
      </c>
      <c r="J5" s="10" t="s">
        <v>54</v>
      </c>
      <c r="K5" s="189" t="s">
        <v>84</v>
      </c>
      <c r="L5" s="14" t="s">
        <v>79</v>
      </c>
      <c r="M5" s="10" t="s">
        <v>54</v>
      </c>
      <c r="N5" s="14" t="s">
        <v>81</v>
      </c>
      <c r="O5" s="10" t="s">
        <v>84</v>
      </c>
      <c r="P5" s="10" t="s">
        <v>54</v>
      </c>
      <c r="Q5" s="10" t="s">
        <v>282</v>
      </c>
      <c r="R5" s="10" t="s">
        <v>84</v>
      </c>
      <c r="S5" s="10" t="s">
        <v>251</v>
      </c>
      <c r="U5" s="10" t="s">
        <v>85</v>
      </c>
      <c r="V5" s="13" t="s">
        <v>86</v>
      </c>
      <c r="W5" s="10" t="s">
        <v>54</v>
      </c>
      <c r="X5" s="5" t="s">
        <v>84</v>
      </c>
      <c r="Y5" s="5" t="s">
        <v>84</v>
      </c>
      <c r="Z5" s="5" t="s">
        <v>84</v>
      </c>
      <c r="AA5" s="13" t="s">
        <v>204</v>
      </c>
    </row>
    <row r="6" spans="1:28" ht="75" customHeight="1">
      <c r="A6" s="10" t="s">
        <v>70</v>
      </c>
      <c r="B6" s="10" t="s">
        <v>253</v>
      </c>
      <c r="C6" s="10"/>
      <c r="D6" s="10"/>
      <c r="E6" s="14" t="s">
        <v>249</v>
      </c>
      <c r="F6" s="10"/>
      <c r="G6" s="10"/>
      <c r="H6" s="13" t="s">
        <v>74</v>
      </c>
      <c r="I6" s="10"/>
      <c r="J6" s="10"/>
      <c r="K6" s="10"/>
      <c r="L6" s="14" t="s">
        <v>80</v>
      </c>
      <c r="M6" s="10"/>
      <c r="N6" s="14" t="s">
        <v>82</v>
      </c>
      <c r="O6" s="10"/>
      <c r="P6" s="10"/>
      <c r="Q6" s="10"/>
      <c r="R6" s="10"/>
      <c r="S6" s="10"/>
      <c r="V6" s="13"/>
      <c r="AA6" s="13" t="s">
        <v>242</v>
      </c>
    </row>
    <row r="7" spans="1:28" ht="75" customHeight="1">
      <c r="A7" s="10" t="s">
        <v>68</v>
      </c>
      <c r="B7" s="10"/>
      <c r="C7" s="10"/>
      <c r="D7" s="10"/>
      <c r="E7" s="14" t="s">
        <v>250</v>
      </c>
      <c r="F7" s="10"/>
      <c r="G7" s="10"/>
      <c r="H7" s="13" t="s">
        <v>75</v>
      </c>
      <c r="I7" s="10"/>
      <c r="J7" s="10"/>
      <c r="K7" s="10"/>
      <c r="M7" s="10"/>
      <c r="N7" s="10"/>
      <c r="O7" s="10"/>
      <c r="P7" s="10"/>
      <c r="Q7" s="10"/>
      <c r="R7" s="10"/>
      <c r="S7" s="10"/>
      <c r="V7" s="13"/>
      <c r="AA7" s="13"/>
    </row>
    <row r="8" spans="1:28" ht="75" customHeight="1">
      <c r="A8" s="10" t="s">
        <v>68</v>
      </c>
      <c r="B8" s="10"/>
      <c r="C8" s="10"/>
      <c r="D8" s="10" t="s">
        <v>259</v>
      </c>
      <c r="F8" s="10"/>
      <c r="G8" s="10"/>
      <c r="H8" s="16" t="s">
        <v>76</v>
      </c>
      <c r="I8" s="10"/>
      <c r="J8" s="10"/>
      <c r="K8" s="10"/>
      <c r="L8" s="14"/>
      <c r="M8" s="10"/>
      <c r="N8" s="10"/>
      <c r="O8" s="10"/>
      <c r="P8" s="10"/>
      <c r="Q8" s="10"/>
      <c r="R8" s="10"/>
      <c r="S8" s="10"/>
      <c r="V8" s="16"/>
      <c r="AA8" s="16"/>
    </row>
    <row r="9" spans="1:28" ht="75" customHeight="1">
      <c r="A9" s="10" t="s">
        <v>71</v>
      </c>
      <c r="B9" s="10"/>
      <c r="C9" s="10"/>
      <c r="D9" s="10" t="s">
        <v>258</v>
      </c>
      <c r="E9" s="10"/>
      <c r="F9" s="10"/>
      <c r="G9" s="10"/>
      <c r="H9" s="13"/>
      <c r="I9" s="10"/>
      <c r="J9" s="10"/>
      <c r="K9" s="10"/>
      <c r="L9" s="10"/>
      <c r="M9" s="10"/>
      <c r="N9" s="10"/>
      <c r="O9" s="10"/>
      <c r="P9" s="10"/>
      <c r="Q9" s="10"/>
      <c r="R9" s="10"/>
      <c r="S9" s="10"/>
      <c r="V9" s="13"/>
      <c r="AA9" s="13"/>
    </row>
    <row r="10" spans="1:28" ht="75" customHeight="1">
      <c r="A10" s="10" t="s">
        <v>66</v>
      </c>
      <c r="B10" s="10" t="s">
        <v>254</v>
      </c>
      <c r="C10" s="10" t="s">
        <v>256</v>
      </c>
      <c r="D10" s="10" t="s">
        <v>260</v>
      </c>
      <c r="E10" s="10"/>
      <c r="F10" s="10"/>
      <c r="G10" s="10"/>
      <c r="H10" s="13"/>
      <c r="I10" s="10"/>
      <c r="J10" s="10"/>
      <c r="K10" s="10"/>
      <c r="L10" s="10"/>
      <c r="M10" s="10"/>
      <c r="N10" s="10"/>
      <c r="O10" s="10"/>
      <c r="P10" s="10"/>
      <c r="Q10" s="10"/>
      <c r="R10" s="10"/>
      <c r="S10" s="10"/>
      <c r="T10" s="10" t="s">
        <v>193</v>
      </c>
      <c r="V10" s="13"/>
      <c r="AA10" s="13"/>
    </row>
    <row r="11" spans="1:28" ht="75" customHeight="1">
      <c r="A11" s="10" t="s">
        <v>72</v>
      </c>
      <c r="B11" s="10" t="s">
        <v>255</v>
      </c>
      <c r="C11" s="10" t="s">
        <v>257</v>
      </c>
      <c r="D11" s="10"/>
      <c r="E11" s="10"/>
      <c r="F11" s="10"/>
      <c r="G11" s="10"/>
      <c r="H11" s="13"/>
      <c r="I11" s="10"/>
      <c r="J11" s="10"/>
      <c r="K11" s="10"/>
      <c r="L11" s="10"/>
      <c r="M11" s="10"/>
      <c r="N11" s="10"/>
      <c r="O11" s="10"/>
      <c r="P11" s="10"/>
      <c r="Q11" s="10"/>
      <c r="R11" s="10"/>
      <c r="S11" s="10"/>
      <c r="T11" s="10" t="s">
        <v>192</v>
      </c>
      <c r="V11" s="13"/>
      <c r="AA11" s="13"/>
    </row>
    <row r="12" spans="1:28" ht="75" customHeight="1">
      <c r="A12" s="10"/>
      <c r="B12" s="10" t="s">
        <v>83</v>
      </c>
      <c r="C12" s="10"/>
      <c r="D12" s="10"/>
      <c r="E12" s="10"/>
      <c r="F12" s="10"/>
      <c r="G12" s="10"/>
      <c r="H12" s="13"/>
      <c r="I12" s="10"/>
      <c r="J12" s="10"/>
      <c r="K12" s="10"/>
      <c r="L12" s="10"/>
      <c r="M12" s="10"/>
      <c r="N12" s="10"/>
      <c r="O12" s="10"/>
      <c r="P12" s="10"/>
      <c r="Q12" s="10"/>
      <c r="R12" s="10"/>
      <c r="S12" s="10"/>
      <c r="V12" s="13"/>
      <c r="AA12" s="13"/>
    </row>
    <row r="13" spans="1:28" s="192" customFormat="1" ht="75" customHeight="1">
      <c r="A13" s="190" t="s">
        <v>87</v>
      </c>
      <c r="B13" s="190">
        <v>3</v>
      </c>
      <c r="C13" s="190">
        <v>3</v>
      </c>
      <c r="D13" s="190">
        <v>3</v>
      </c>
      <c r="E13" s="190">
        <v>3</v>
      </c>
      <c r="F13" s="190">
        <v>2</v>
      </c>
      <c r="G13" s="190"/>
      <c r="H13" s="191">
        <v>1</v>
      </c>
      <c r="I13" s="190">
        <v>3</v>
      </c>
      <c r="J13" s="190"/>
      <c r="K13" s="190"/>
      <c r="L13" s="190">
        <v>3</v>
      </c>
      <c r="M13" s="190"/>
      <c r="N13" s="190">
        <v>1</v>
      </c>
      <c r="O13" s="190"/>
      <c r="P13" s="190"/>
      <c r="Q13" s="190">
        <v>2</v>
      </c>
      <c r="R13" s="190"/>
      <c r="S13" s="190">
        <v>2</v>
      </c>
      <c r="T13" s="192">
        <v>1</v>
      </c>
      <c r="U13" s="192">
        <v>2</v>
      </c>
      <c r="V13" s="191">
        <v>1</v>
      </c>
      <c r="AA13" s="191">
        <v>2</v>
      </c>
      <c r="AB13" s="15">
        <f>SUM(B13:AA13)</f>
        <v>32</v>
      </c>
    </row>
    <row r="14" spans="1:28" ht="75" customHeight="1">
      <c r="A14" s="10"/>
      <c r="B14" s="10"/>
      <c r="C14" s="10"/>
      <c r="D14" s="10"/>
      <c r="E14" s="190">
        <f>SUM(B13:H13)</f>
        <v>15</v>
      </c>
      <c r="F14" s="10"/>
      <c r="G14" s="10"/>
      <c r="H14" s="13"/>
      <c r="I14" s="10"/>
      <c r="J14" s="10"/>
      <c r="K14" s="10"/>
      <c r="L14" s="10"/>
      <c r="M14" s="10"/>
      <c r="N14" s="10"/>
      <c r="O14" s="10"/>
      <c r="P14" s="190">
        <f>SUM(I13:V13)</f>
        <v>15</v>
      </c>
      <c r="Q14" s="10"/>
      <c r="R14" s="10"/>
      <c r="S14" s="10"/>
      <c r="V14" s="13"/>
      <c r="Y14" s="190">
        <f>SUM(W13:AA13)</f>
        <v>2</v>
      </c>
      <c r="AA14" s="13"/>
      <c r="AB14" s="15">
        <f>SUM(B14:AA14)</f>
        <v>32</v>
      </c>
    </row>
    <row r="15" spans="1:28" ht="147" customHeight="1">
      <c r="A15" s="45" t="s">
        <v>241</v>
      </c>
      <c r="B15" s="10" t="s">
        <v>261</v>
      </c>
      <c r="D15" s="10" t="s">
        <v>262</v>
      </c>
      <c r="E15" s="10"/>
      <c r="F15" s="10"/>
      <c r="G15" s="10"/>
      <c r="H15" s="10"/>
      <c r="I15" s="10"/>
      <c r="J15" s="10"/>
      <c r="K15" s="10"/>
      <c r="L15" s="10"/>
      <c r="M15" s="10"/>
      <c r="N15" s="10"/>
      <c r="O15" s="10"/>
      <c r="P15" s="10"/>
      <c r="Q15" s="10"/>
      <c r="R15" s="10"/>
      <c r="S15" s="10"/>
      <c r="Y15" s="190"/>
    </row>
    <row r="16" spans="1:28" ht="75" customHeight="1">
      <c r="A16" s="10"/>
      <c r="B16" s="10" t="s">
        <v>239</v>
      </c>
      <c r="C16" s="10" t="s">
        <v>240</v>
      </c>
      <c r="D16" s="10"/>
      <c r="E16" s="10"/>
      <c r="F16" s="10"/>
      <c r="G16" s="10"/>
      <c r="H16" s="10"/>
      <c r="I16" s="10"/>
      <c r="J16" s="10"/>
      <c r="K16" s="10"/>
      <c r="L16" s="10"/>
      <c r="M16" s="10"/>
      <c r="N16" s="10"/>
      <c r="O16" s="10"/>
      <c r="P16" s="10"/>
      <c r="Q16" s="10"/>
      <c r="R16" s="10"/>
      <c r="S16" s="10"/>
    </row>
    <row r="17" spans="1:19" ht="75" customHeight="1">
      <c r="A17" s="10"/>
      <c r="C17" s="10"/>
      <c r="D17" s="10"/>
      <c r="E17" s="10"/>
      <c r="F17" s="10"/>
      <c r="G17" s="10"/>
      <c r="H17" s="10"/>
      <c r="I17" s="10"/>
      <c r="J17" s="10"/>
      <c r="K17" s="10"/>
      <c r="L17" s="10"/>
      <c r="M17" s="10"/>
      <c r="N17" s="10"/>
      <c r="O17" s="10"/>
      <c r="P17" s="10"/>
      <c r="Q17" s="10"/>
      <c r="R17" s="10"/>
      <c r="S17" s="10"/>
    </row>
    <row r="18" spans="1:19" ht="45" customHeight="1">
      <c r="A18" s="10"/>
      <c r="B18" s="10"/>
      <c r="C18" s="10"/>
      <c r="D18" s="10"/>
      <c r="E18" s="10"/>
      <c r="F18" s="10"/>
      <c r="G18" s="10"/>
      <c r="H18" s="10"/>
      <c r="I18" s="10"/>
      <c r="J18" s="10"/>
      <c r="K18" s="10"/>
      <c r="L18" s="10"/>
      <c r="M18" s="10"/>
      <c r="N18" s="10"/>
      <c r="O18" s="10"/>
      <c r="P18" s="10"/>
      <c r="Q18" s="10"/>
      <c r="R18" s="10"/>
      <c r="S18" s="10"/>
    </row>
    <row r="19" spans="1:19" ht="45" customHeight="1">
      <c r="A19" s="10"/>
      <c r="B19" s="10"/>
      <c r="C19" s="10"/>
      <c r="D19" s="10"/>
      <c r="E19" s="10"/>
      <c r="F19" s="10"/>
      <c r="G19" s="10"/>
      <c r="H19" s="10"/>
      <c r="I19" s="10"/>
      <c r="J19" s="10"/>
      <c r="K19" s="10"/>
      <c r="L19" s="10"/>
      <c r="M19" s="10"/>
      <c r="N19" s="10"/>
      <c r="O19" s="10"/>
      <c r="P19" s="10"/>
      <c r="Q19" s="10"/>
      <c r="R19" s="10"/>
      <c r="S19" s="10"/>
    </row>
    <row r="20" spans="1:19" ht="45" customHeight="1">
      <c r="A20" s="10"/>
      <c r="B20" s="10"/>
      <c r="C20" s="10"/>
      <c r="D20" s="10"/>
      <c r="E20" s="10"/>
      <c r="F20" s="10"/>
      <c r="G20" s="10"/>
      <c r="H20" s="10"/>
      <c r="I20" s="10"/>
      <c r="J20" s="10"/>
      <c r="K20" s="10"/>
      <c r="L20" s="10"/>
      <c r="M20" s="10"/>
      <c r="N20" s="10"/>
      <c r="O20" s="10"/>
      <c r="P20" s="10"/>
      <c r="Q20" s="10"/>
      <c r="R20" s="10"/>
      <c r="S20" s="10"/>
    </row>
    <row r="21" spans="1:19" ht="45" customHeight="1">
      <c r="A21" s="10"/>
      <c r="B21" s="10"/>
      <c r="C21" s="10"/>
      <c r="D21" s="10"/>
      <c r="E21" s="10"/>
      <c r="F21" s="10"/>
      <c r="G21" s="10"/>
      <c r="H21" s="10"/>
      <c r="I21" s="10"/>
      <c r="J21" s="10"/>
      <c r="K21" s="10"/>
      <c r="L21" s="10"/>
      <c r="M21" s="10"/>
      <c r="N21" s="10"/>
      <c r="O21" s="10"/>
      <c r="P21" s="10"/>
      <c r="Q21" s="10"/>
      <c r="R21" s="10"/>
      <c r="S21" s="10"/>
    </row>
    <row r="22" spans="1:19" ht="45" customHeight="1">
      <c r="A22" s="10"/>
      <c r="B22" s="10"/>
      <c r="C22" s="10"/>
      <c r="D22" s="10"/>
      <c r="E22" s="10"/>
      <c r="F22" s="10"/>
      <c r="G22" s="10"/>
      <c r="H22" s="10"/>
      <c r="I22" s="10"/>
      <c r="J22" s="10"/>
      <c r="K22" s="10"/>
      <c r="L22" s="10"/>
      <c r="M22" s="10"/>
      <c r="N22" s="10"/>
      <c r="O22" s="10"/>
      <c r="P22" s="10"/>
      <c r="Q22" s="10"/>
      <c r="R22" s="10"/>
      <c r="S22" s="10"/>
    </row>
    <row r="23" spans="1:19" ht="45" customHeight="1">
      <c r="A23" s="10"/>
      <c r="B23" s="10"/>
      <c r="C23" s="10"/>
      <c r="D23" s="10"/>
      <c r="E23" s="10"/>
      <c r="F23" s="10"/>
      <c r="G23" s="10"/>
      <c r="H23" s="10"/>
      <c r="I23" s="10"/>
      <c r="J23" s="10"/>
      <c r="K23" s="10"/>
      <c r="L23" s="10"/>
      <c r="M23" s="10"/>
      <c r="N23" s="10"/>
      <c r="O23" s="10"/>
      <c r="P23" s="10"/>
      <c r="Q23" s="10"/>
      <c r="R23" s="10"/>
      <c r="S23" s="10"/>
    </row>
    <row r="24" spans="1:19" ht="45" customHeight="1">
      <c r="A24" s="10"/>
      <c r="B24" s="10"/>
      <c r="C24" s="10"/>
      <c r="D24" s="10"/>
      <c r="E24" s="10"/>
      <c r="F24" s="10"/>
      <c r="G24" s="10"/>
      <c r="H24" s="10"/>
      <c r="I24" s="10"/>
      <c r="J24" s="10"/>
      <c r="K24" s="10"/>
      <c r="L24" s="10"/>
      <c r="M24" s="10"/>
      <c r="N24" s="10"/>
      <c r="O24" s="10"/>
      <c r="P24" s="10"/>
      <c r="Q24" s="10"/>
      <c r="R24" s="10"/>
      <c r="S24" s="10"/>
    </row>
    <row r="25" spans="1:19" ht="45" customHeight="1">
      <c r="A25" s="10"/>
      <c r="B25" s="10"/>
      <c r="C25" s="10"/>
      <c r="D25" s="10"/>
      <c r="E25" s="10"/>
      <c r="F25" s="10"/>
      <c r="G25" s="10"/>
      <c r="H25" s="10"/>
      <c r="I25" s="10"/>
      <c r="J25" s="10"/>
      <c r="K25" s="10"/>
      <c r="L25" s="10"/>
      <c r="M25" s="10"/>
      <c r="N25" s="10"/>
      <c r="O25" s="10"/>
      <c r="P25" s="10"/>
      <c r="Q25" s="10"/>
      <c r="R25" s="10"/>
      <c r="S25" s="10"/>
    </row>
    <row r="26" spans="1:19" ht="45" customHeight="1">
      <c r="A26" s="10"/>
      <c r="B26" s="10"/>
      <c r="C26" s="10"/>
      <c r="D26" s="10"/>
      <c r="E26" s="10"/>
      <c r="F26" s="10"/>
      <c r="G26" s="10"/>
      <c r="H26" s="10"/>
      <c r="I26" s="10"/>
      <c r="J26" s="10"/>
      <c r="K26" s="10"/>
      <c r="L26" s="10"/>
      <c r="M26" s="10"/>
      <c r="N26" s="10"/>
      <c r="O26" s="10"/>
      <c r="P26" s="10"/>
      <c r="Q26" s="10"/>
      <c r="R26" s="10"/>
      <c r="S26" s="10"/>
    </row>
    <row r="27" spans="1:19" ht="45" customHeight="1">
      <c r="A27" s="10"/>
      <c r="B27" s="10"/>
      <c r="C27" s="10"/>
      <c r="D27" s="10"/>
      <c r="E27" s="10"/>
      <c r="F27" s="10"/>
      <c r="G27" s="10"/>
      <c r="H27" s="10"/>
      <c r="I27" s="10"/>
      <c r="J27" s="10"/>
      <c r="K27" s="10"/>
      <c r="L27" s="10"/>
      <c r="M27" s="10"/>
      <c r="N27" s="10"/>
      <c r="O27" s="10"/>
      <c r="P27" s="10"/>
      <c r="Q27" s="10"/>
      <c r="R27" s="10"/>
      <c r="S27" s="10"/>
    </row>
    <row r="28" spans="1:19" ht="45" customHeight="1">
      <c r="A28" s="10"/>
      <c r="B28" s="10"/>
      <c r="C28" s="10"/>
      <c r="D28" s="10"/>
      <c r="E28" s="10"/>
      <c r="F28" s="10"/>
      <c r="G28" s="10"/>
      <c r="H28" s="10"/>
      <c r="I28" s="10"/>
      <c r="J28" s="10"/>
      <c r="K28" s="10"/>
      <c r="L28" s="10"/>
      <c r="M28" s="10"/>
      <c r="N28" s="10"/>
      <c r="O28" s="10"/>
      <c r="P28" s="10"/>
      <c r="Q28" s="10"/>
      <c r="R28" s="10"/>
      <c r="S28" s="10"/>
    </row>
    <row r="29" spans="1:19" ht="45" customHeight="1">
      <c r="A29" s="10"/>
      <c r="B29" s="10"/>
      <c r="C29" s="10"/>
      <c r="D29" s="10"/>
      <c r="E29" s="10"/>
      <c r="F29" s="10"/>
      <c r="G29" s="10"/>
      <c r="H29" s="10"/>
      <c r="I29" s="10"/>
      <c r="J29" s="10"/>
      <c r="K29" s="10"/>
      <c r="L29" s="10"/>
      <c r="M29" s="10"/>
      <c r="N29" s="10"/>
      <c r="O29" s="10"/>
      <c r="P29" s="10"/>
      <c r="Q29" s="10"/>
      <c r="R29" s="10"/>
      <c r="S29" s="10"/>
    </row>
    <row r="30" spans="1:19" ht="45" customHeight="1">
      <c r="A30" s="10"/>
      <c r="B30" s="10"/>
      <c r="C30" s="10"/>
      <c r="D30" s="10"/>
      <c r="E30" s="10"/>
      <c r="F30" s="10"/>
      <c r="G30" s="10"/>
      <c r="H30" s="10"/>
      <c r="I30" s="10"/>
      <c r="J30" s="10"/>
      <c r="K30" s="10"/>
      <c r="L30" s="10"/>
      <c r="M30" s="10"/>
      <c r="N30" s="10"/>
      <c r="O30" s="10"/>
      <c r="P30" s="10"/>
      <c r="Q30" s="10"/>
      <c r="R30" s="10"/>
      <c r="S30" s="10"/>
    </row>
    <row r="31" spans="1:19" ht="45" customHeight="1">
      <c r="A31" s="10"/>
      <c r="B31" s="10"/>
      <c r="C31" s="10"/>
      <c r="D31" s="10"/>
      <c r="E31" s="10"/>
      <c r="F31" s="10"/>
      <c r="G31" s="10"/>
      <c r="H31" s="10"/>
      <c r="I31" s="10"/>
      <c r="J31" s="10"/>
      <c r="K31" s="10"/>
      <c r="L31" s="10"/>
      <c r="M31" s="10"/>
      <c r="N31" s="10"/>
      <c r="O31" s="10"/>
      <c r="P31" s="10"/>
      <c r="Q31" s="10"/>
      <c r="R31" s="10"/>
      <c r="S31" s="10"/>
    </row>
    <row r="32" spans="1:19" ht="45" customHeight="1">
      <c r="A32" s="10"/>
      <c r="B32" s="10"/>
      <c r="C32" s="10"/>
      <c r="D32" s="10"/>
      <c r="E32" s="10"/>
      <c r="F32" s="10"/>
      <c r="G32" s="10"/>
      <c r="H32" s="10"/>
      <c r="I32" s="10"/>
      <c r="J32" s="10"/>
      <c r="K32" s="10"/>
      <c r="L32" s="10"/>
      <c r="M32" s="10"/>
      <c r="N32" s="10"/>
      <c r="O32" s="10"/>
      <c r="P32" s="10"/>
      <c r="Q32" s="10"/>
      <c r="R32" s="10"/>
      <c r="S32" s="10"/>
    </row>
    <row r="33" spans="1:19" ht="45" customHeight="1">
      <c r="A33" s="10"/>
      <c r="B33" s="10"/>
      <c r="C33" s="10"/>
      <c r="D33" s="10"/>
      <c r="E33" s="10"/>
      <c r="F33" s="10"/>
      <c r="G33" s="10"/>
      <c r="H33" s="10"/>
      <c r="I33" s="10"/>
      <c r="J33" s="10"/>
      <c r="K33" s="10"/>
      <c r="L33" s="10"/>
      <c r="M33" s="10"/>
      <c r="N33" s="10"/>
      <c r="O33" s="10"/>
      <c r="P33" s="10"/>
      <c r="Q33" s="10"/>
      <c r="R33" s="10"/>
      <c r="S33" s="10"/>
    </row>
    <row r="34" spans="1:19" ht="45" customHeight="1">
      <c r="A34" s="10"/>
      <c r="B34" s="10"/>
      <c r="C34" s="10"/>
      <c r="D34" s="10"/>
      <c r="E34" s="10"/>
      <c r="F34" s="10"/>
      <c r="G34" s="10"/>
      <c r="H34" s="10"/>
      <c r="I34" s="10"/>
      <c r="J34" s="10"/>
      <c r="K34" s="10"/>
      <c r="L34" s="10"/>
      <c r="M34" s="10"/>
      <c r="N34" s="10"/>
      <c r="O34" s="10"/>
      <c r="P34" s="10"/>
      <c r="Q34" s="10"/>
      <c r="R34" s="10"/>
      <c r="S34" s="10"/>
    </row>
    <row r="35" spans="1:19" ht="45" customHeight="1">
      <c r="A35" s="10"/>
      <c r="B35" s="10"/>
      <c r="C35" s="10"/>
      <c r="D35" s="10"/>
      <c r="E35" s="10"/>
      <c r="F35" s="10"/>
      <c r="G35" s="10"/>
      <c r="H35" s="10"/>
      <c r="I35" s="10"/>
      <c r="J35" s="10"/>
      <c r="K35" s="10"/>
      <c r="L35" s="10"/>
      <c r="M35" s="10"/>
      <c r="N35" s="10"/>
      <c r="O35" s="10"/>
      <c r="P35" s="10"/>
      <c r="Q35" s="10"/>
      <c r="R35" s="10"/>
      <c r="S35" s="10"/>
    </row>
    <row r="36" spans="1:19" ht="45" customHeight="1">
      <c r="A36" s="10"/>
      <c r="B36" s="10"/>
      <c r="C36" s="10"/>
      <c r="D36" s="10"/>
      <c r="E36" s="10"/>
      <c r="F36" s="10"/>
      <c r="G36" s="10"/>
      <c r="H36" s="10"/>
      <c r="I36" s="10"/>
      <c r="J36" s="10"/>
      <c r="K36" s="10"/>
      <c r="L36" s="10"/>
      <c r="M36" s="10"/>
      <c r="N36" s="10"/>
      <c r="O36" s="10"/>
      <c r="P36" s="10"/>
      <c r="Q36" s="10"/>
      <c r="R36" s="10"/>
      <c r="S36" s="10"/>
    </row>
    <row r="37" spans="1:19" ht="45" customHeight="1">
      <c r="A37" s="10"/>
      <c r="B37" s="10"/>
      <c r="C37" s="10"/>
      <c r="D37" s="10"/>
      <c r="E37" s="10"/>
      <c r="F37" s="10"/>
      <c r="G37" s="10"/>
      <c r="H37" s="10"/>
      <c r="I37" s="10"/>
      <c r="J37" s="10"/>
      <c r="K37" s="10"/>
      <c r="L37" s="10"/>
      <c r="M37" s="10"/>
      <c r="N37" s="10"/>
      <c r="O37" s="10"/>
      <c r="P37" s="10"/>
      <c r="Q37" s="10"/>
      <c r="R37" s="10"/>
      <c r="S37" s="10"/>
    </row>
    <row r="38" spans="1:19" ht="45" customHeight="1">
      <c r="A38" s="10"/>
      <c r="B38" s="10"/>
      <c r="C38" s="10"/>
      <c r="D38" s="10"/>
      <c r="E38" s="10"/>
      <c r="F38" s="10"/>
      <c r="G38" s="10"/>
      <c r="H38" s="10"/>
      <c r="I38" s="10"/>
      <c r="J38" s="10"/>
      <c r="K38" s="10"/>
      <c r="L38" s="10"/>
      <c r="M38" s="10"/>
      <c r="N38" s="10"/>
      <c r="O38" s="10"/>
      <c r="P38" s="10"/>
      <c r="Q38" s="10"/>
      <c r="R38" s="10"/>
      <c r="S38" s="10"/>
    </row>
    <row r="39" spans="1:19" ht="45" customHeight="1">
      <c r="A39" s="10"/>
      <c r="B39" s="10"/>
      <c r="C39" s="10"/>
      <c r="D39" s="10"/>
      <c r="E39" s="10"/>
      <c r="F39" s="10"/>
      <c r="G39" s="10"/>
      <c r="H39" s="10"/>
      <c r="I39" s="10"/>
      <c r="J39" s="10"/>
      <c r="K39" s="10"/>
      <c r="L39" s="10"/>
      <c r="M39" s="10"/>
      <c r="N39" s="10"/>
      <c r="O39" s="10"/>
      <c r="P39" s="10"/>
      <c r="Q39" s="10"/>
      <c r="R39" s="10"/>
      <c r="S39" s="10"/>
    </row>
    <row r="40" spans="1:19" ht="45" customHeight="1">
      <c r="A40" s="10"/>
      <c r="B40" s="10"/>
      <c r="C40" s="10"/>
      <c r="D40" s="10"/>
      <c r="E40" s="10"/>
      <c r="F40" s="10"/>
      <c r="G40" s="10"/>
      <c r="H40" s="10"/>
      <c r="I40" s="10"/>
      <c r="J40" s="10"/>
      <c r="K40" s="10"/>
      <c r="L40" s="10"/>
      <c r="M40" s="10"/>
      <c r="N40" s="10"/>
      <c r="O40" s="10"/>
      <c r="P40" s="10"/>
      <c r="Q40" s="10"/>
      <c r="R40" s="10"/>
      <c r="S40" s="10"/>
    </row>
    <row r="41" spans="1:19" ht="45" customHeight="1">
      <c r="A41" s="10"/>
      <c r="B41" s="10"/>
      <c r="C41" s="10"/>
      <c r="D41" s="10"/>
      <c r="E41" s="10"/>
      <c r="F41" s="10"/>
      <c r="G41" s="10"/>
      <c r="H41" s="10"/>
      <c r="I41" s="10"/>
      <c r="J41" s="10"/>
      <c r="K41" s="10"/>
      <c r="L41" s="10"/>
      <c r="M41" s="10"/>
      <c r="N41" s="10"/>
      <c r="O41" s="10"/>
      <c r="P41" s="10"/>
      <c r="Q41" s="10"/>
      <c r="R41" s="10"/>
      <c r="S41" s="10"/>
    </row>
    <row r="42" spans="1:19" ht="45" customHeight="1">
      <c r="A42" s="10"/>
      <c r="B42" s="10"/>
      <c r="C42" s="10"/>
      <c r="D42" s="10"/>
      <c r="E42" s="10"/>
      <c r="F42" s="10"/>
      <c r="G42" s="10"/>
      <c r="H42" s="10"/>
      <c r="I42" s="10"/>
      <c r="J42" s="10"/>
      <c r="K42" s="10"/>
      <c r="L42" s="10"/>
      <c r="M42" s="10"/>
      <c r="N42" s="10"/>
      <c r="O42" s="10"/>
      <c r="P42" s="10"/>
      <c r="Q42" s="10"/>
      <c r="R42" s="10"/>
      <c r="S42" s="10"/>
    </row>
    <row r="43" spans="1:19" ht="45" customHeight="1">
      <c r="A43" s="10"/>
      <c r="B43" s="10"/>
      <c r="C43" s="10"/>
      <c r="D43" s="10"/>
      <c r="E43" s="10"/>
      <c r="F43" s="10"/>
      <c r="G43" s="10"/>
      <c r="H43" s="10"/>
      <c r="I43" s="10"/>
      <c r="J43" s="10"/>
      <c r="K43" s="10"/>
      <c r="L43" s="10"/>
      <c r="M43" s="10"/>
      <c r="N43" s="10"/>
      <c r="O43" s="10"/>
      <c r="P43" s="10"/>
      <c r="Q43" s="10"/>
      <c r="R43" s="10"/>
      <c r="S43" s="10"/>
    </row>
    <row r="44" spans="1:19" ht="45" customHeight="1">
      <c r="A44" s="10"/>
      <c r="B44" s="10"/>
      <c r="C44" s="10"/>
      <c r="D44" s="10"/>
      <c r="E44" s="10"/>
      <c r="F44" s="10"/>
      <c r="G44" s="10"/>
      <c r="H44" s="10"/>
      <c r="I44" s="10"/>
      <c r="J44" s="10"/>
      <c r="K44" s="10"/>
      <c r="L44" s="10"/>
      <c r="M44" s="10"/>
      <c r="N44" s="10"/>
      <c r="O44" s="10"/>
      <c r="P44" s="10"/>
      <c r="Q44" s="10"/>
      <c r="R44" s="10"/>
      <c r="S44" s="10"/>
    </row>
    <row r="45" spans="1:19" ht="45" customHeight="1">
      <c r="A45" s="10"/>
      <c r="B45" s="10"/>
      <c r="C45" s="10"/>
      <c r="D45" s="10"/>
      <c r="E45" s="10"/>
      <c r="F45" s="10"/>
      <c r="G45" s="10"/>
      <c r="H45" s="10"/>
      <c r="I45" s="10"/>
      <c r="J45" s="10"/>
      <c r="K45" s="10"/>
      <c r="L45" s="10"/>
      <c r="M45" s="10"/>
      <c r="N45" s="10"/>
      <c r="O45" s="10"/>
      <c r="P45" s="10"/>
      <c r="Q45" s="10"/>
      <c r="R45" s="10"/>
      <c r="S45" s="10"/>
    </row>
    <row r="46" spans="1:19" ht="45" customHeight="1">
      <c r="A46" s="10"/>
      <c r="B46" s="10"/>
      <c r="C46" s="10"/>
      <c r="D46" s="10"/>
      <c r="E46" s="10"/>
      <c r="F46" s="10"/>
      <c r="G46" s="10"/>
      <c r="H46" s="10"/>
      <c r="I46" s="10"/>
      <c r="J46" s="10"/>
      <c r="K46" s="10"/>
      <c r="L46" s="10"/>
      <c r="M46" s="10"/>
      <c r="N46" s="10"/>
      <c r="O46" s="10"/>
      <c r="P46" s="10"/>
      <c r="Q46" s="10"/>
      <c r="R46" s="10"/>
      <c r="S46" s="10"/>
    </row>
    <row r="47" spans="1:19" ht="45" customHeight="1">
      <c r="A47" s="10"/>
      <c r="B47" s="10"/>
      <c r="C47" s="10"/>
      <c r="D47" s="10"/>
      <c r="E47" s="10"/>
      <c r="F47" s="10"/>
      <c r="G47" s="10"/>
      <c r="H47" s="10"/>
      <c r="I47" s="10"/>
      <c r="J47" s="10"/>
      <c r="K47" s="10"/>
      <c r="L47" s="10"/>
      <c r="M47" s="10"/>
      <c r="N47" s="10"/>
      <c r="O47" s="10"/>
      <c r="P47" s="10"/>
      <c r="Q47" s="10"/>
      <c r="R47" s="10"/>
      <c r="S47" s="10"/>
    </row>
    <row r="48" spans="1:19" ht="45" customHeight="1">
      <c r="A48" s="10"/>
      <c r="B48" s="10"/>
      <c r="C48" s="10"/>
      <c r="D48" s="10"/>
      <c r="E48" s="10"/>
      <c r="F48" s="10"/>
      <c r="G48" s="10"/>
      <c r="H48" s="10"/>
      <c r="I48" s="10"/>
      <c r="J48" s="10"/>
      <c r="K48" s="10"/>
      <c r="L48" s="10"/>
      <c r="M48" s="10"/>
      <c r="N48" s="10"/>
      <c r="O48" s="10"/>
      <c r="P48" s="10"/>
      <c r="Q48" s="10"/>
      <c r="R48" s="10"/>
      <c r="S48" s="10"/>
    </row>
    <row r="49" spans="1:19" ht="45" customHeight="1">
      <c r="A49" s="10"/>
      <c r="B49" s="10"/>
      <c r="C49" s="10"/>
      <c r="D49" s="10"/>
      <c r="E49" s="10"/>
      <c r="F49" s="10"/>
      <c r="G49" s="10"/>
      <c r="H49" s="10"/>
      <c r="I49" s="10"/>
      <c r="J49" s="10"/>
      <c r="K49" s="10"/>
      <c r="L49" s="10"/>
      <c r="M49" s="10"/>
      <c r="N49" s="10"/>
      <c r="O49" s="10"/>
      <c r="P49" s="10"/>
      <c r="Q49" s="10"/>
      <c r="R49" s="10"/>
      <c r="S49" s="10"/>
    </row>
    <row r="50" spans="1:19" ht="38.4" customHeight="1">
      <c r="A50" s="10"/>
      <c r="B50" s="10"/>
      <c r="C50" s="10"/>
      <c r="D50" s="10"/>
      <c r="E50" s="10"/>
      <c r="F50" s="10"/>
      <c r="G50" s="10"/>
      <c r="H50" s="10"/>
      <c r="I50" s="10"/>
      <c r="J50" s="10"/>
      <c r="K50" s="10"/>
      <c r="L50" s="10"/>
      <c r="M50" s="10"/>
      <c r="N50" s="10"/>
      <c r="O50" s="10"/>
      <c r="P50" s="10"/>
      <c r="Q50" s="10"/>
      <c r="R50" s="10"/>
      <c r="S50" s="10"/>
    </row>
    <row r="51" spans="1:19" ht="38.4" customHeight="1">
      <c r="A51" s="10"/>
      <c r="B51" s="10"/>
      <c r="C51" s="10"/>
      <c r="D51" s="10"/>
      <c r="E51" s="10"/>
      <c r="F51" s="10"/>
      <c r="G51" s="10"/>
      <c r="H51" s="10"/>
      <c r="I51" s="10"/>
      <c r="J51" s="10"/>
      <c r="K51" s="10"/>
      <c r="L51" s="10"/>
      <c r="M51" s="10"/>
      <c r="N51" s="10"/>
      <c r="O51" s="10"/>
      <c r="P51" s="10"/>
      <c r="Q51" s="10"/>
      <c r="R51" s="10"/>
      <c r="S51" s="10"/>
    </row>
    <row r="52" spans="1:19" ht="38.4" customHeight="1">
      <c r="A52" s="10"/>
      <c r="B52" s="10"/>
      <c r="C52" s="10"/>
      <c r="D52" s="10"/>
      <c r="E52" s="10"/>
      <c r="F52" s="10"/>
      <c r="G52" s="10"/>
      <c r="H52" s="10"/>
      <c r="I52" s="10"/>
      <c r="J52" s="10"/>
      <c r="K52" s="10"/>
      <c r="L52" s="10"/>
      <c r="M52" s="10"/>
      <c r="N52" s="10"/>
      <c r="O52" s="10"/>
      <c r="P52" s="10"/>
      <c r="Q52" s="10"/>
      <c r="R52" s="10"/>
      <c r="S52" s="10"/>
    </row>
    <row r="53" spans="1:19" ht="38.4" customHeight="1">
      <c r="A53" s="10"/>
      <c r="B53" s="10"/>
      <c r="C53" s="10"/>
      <c r="D53" s="10"/>
      <c r="E53" s="10"/>
      <c r="F53" s="10"/>
      <c r="G53" s="10"/>
      <c r="H53" s="10"/>
      <c r="I53" s="10"/>
      <c r="J53" s="10"/>
      <c r="K53" s="10"/>
      <c r="L53" s="10"/>
      <c r="M53" s="10"/>
      <c r="N53" s="10"/>
      <c r="O53" s="10"/>
      <c r="P53" s="10"/>
      <c r="Q53" s="10"/>
      <c r="R53" s="10"/>
      <c r="S53" s="10"/>
    </row>
  </sheetData>
  <mergeCells count="24">
    <mergeCell ref="Z2:Z3"/>
    <mergeCell ref="AA2:AA3"/>
    <mergeCell ref="T2:T3"/>
    <mergeCell ref="U2:U3"/>
    <mergeCell ref="V2:V3"/>
    <mergeCell ref="W2:W3"/>
    <mergeCell ref="X2:X3"/>
    <mergeCell ref="Y2:Y3"/>
    <mergeCell ref="S2:S3"/>
    <mergeCell ref="B1:H1"/>
    <mergeCell ref="I1:V1"/>
    <mergeCell ref="W1:AA1"/>
    <mergeCell ref="B2:D2"/>
    <mergeCell ref="F2:G2"/>
    <mergeCell ref="I2:I3"/>
    <mergeCell ref="J2:J3"/>
    <mergeCell ref="K2:K3"/>
    <mergeCell ref="L2:L3"/>
    <mergeCell ref="M2:M3"/>
    <mergeCell ref="N2:N3"/>
    <mergeCell ref="O2:O3"/>
    <mergeCell ref="P2:P3"/>
    <mergeCell ref="Q2:Q3"/>
    <mergeCell ref="R2:R3"/>
  </mergeCells>
  <phoneticPr fontId="3" type="noConversion"/>
  <pageMargins left="0.7" right="0.7" top="0.75" bottom="0.75" header="0.3" footer="0.3"/>
  <pageSetup paperSize="9" orientation="portrait"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ABCD5-2513-3148-AF1D-B789ABE80B5B}">
  <dimension ref="A1:AB15"/>
  <sheetViews>
    <sheetView tabSelected="1" topLeftCell="A3" zoomScale="66" zoomScaleNormal="66" workbookViewId="0">
      <selection activeCell="A3" sqref="A1:XFD1048576"/>
    </sheetView>
  </sheetViews>
  <sheetFormatPr defaultColWidth="11.19921875" defaultRowHeight="15.6"/>
  <cols>
    <col min="1" max="7" width="11.19921875" style="5"/>
    <col min="8" max="8" width="13" style="5" bestFit="1" customWidth="1"/>
    <col min="9" max="9" width="12.296875" style="5" customWidth="1"/>
    <col min="10" max="22" width="11.19921875" style="5"/>
    <col min="23" max="23" width="12.296875" style="5" customWidth="1"/>
    <col min="24" max="26" width="11.19921875" style="5"/>
    <col min="27" max="27" width="12.19921875" style="5" customWidth="1"/>
    <col min="28" max="16384" width="11.19921875" style="5"/>
  </cols>
  <sheetData>
    <row r="1" spans="1:28">
      <c r="B1" s="105" t="s">
        <v>14</v>
      </c>
      <c r="C1" s="105"/>
      <c r="D1" s="105"/>
      <c r="E1" s="105"/>
      <c r="F1" s="105"/>
      <c r="G1" s="105"/>
      <c r="H1" s="105"/>
      <c r="I1" s="106" t="s">
        <v>15</v>
      </c>
      <c r="J1" s="107"/>
      <c r="K1" s="107"/>
      <c r="L1" s="107"/>
      <c r="M1" s="107"/>
      <c r="N1" s="107"/>
      <c r="O1" s="107"/>
      <c r="P1" s="107"/>
      <c r="Q1" s="107"/>
      <c r="R1" s="107"/>
      <c r="S1" s="107"/>
      <c r="T1" s="107"/>
      <c r="U1" s="107"/>
      <c r="V1" s="107"/>
      <c r="W1" s="108" t="s">
        <v>37</v>
      </c>
      <c r="X1" s="109"/>
      <c r="Y1" s="109"/>
      <c r="Z1" s="109"/>
      <c r="AA1" s="109"/>
    </row>
    <row r="2" spans="1:28">
      <c r="B2" s="110" t="s">
        <v>0</v>
      </c>
      <c r="C2" s="110"/>
      <c r="D2" s="110"/>
      <c r="E2" s="50" t="s">
        <v>2</v>
      </c>
      <c r="F2" s="111" t="s">
        <v>8</v>
      </c>
      <c r="G2" s="112"/>
      <c r="H2" s="51" t="s">
        <v>12</v>
      </c>
      <c r="I2" s="113" t="s">
        <v>16</v>
      </c>
      <c r="J2" s="114" t="s">
        <v>18</v>
      </c>
      <c r="K2" s="115" t="s">
        <v>19</v>
      </c>
      <c r="L2" s="116" t="s">
        <v>20</v>
      </c>
      <c r="M2" s="117" t="s">
        <v>21</v>
      </c>
      <c r="N2" s="118" t="s">
        <v>22</v>
      </c>
      <c r="O2" s="114" t="s">
        <v>23</v>
      </c>
      <c r="P2" s="119" t="s">
        <v>24</v>
      </c>
      <c r="Q2" s="103" t="s">
        <v>26</v>
      </c>
      <c r="R2" s="120" t="s">
        <v>27</v>
      </c>
      <c r="S2" s="104" t="s">
        <v>28</v>
      </c>
      <c r="T2" s="123" t="s">
        <v>29</v>
      </c>
      <c r="U2" s="124" t="s">
        <v>30</v>
      </c>
      <c r="V2" s="125" t="s">
        <v>31</v>
      </c>
      <c r="W2" s="126" t="s">
        <v>32</v>
      </c>
      <c r="X2" s="127" t="s">
        <v>33</v>
      </c>
      <c r="Y2" s="128" t="s">
        <v>34</v>
      </c>
      <c r="Z2" s="121" t="s">
        <v>35</v>
      </c>
      <c r="AA2" s="122" t="s">
        <v>36</v>
      </c>
    </row>
    <row r="3" spans="1:28" s="10" customFormat="1" ht="171.6">
      <c r="B3" s="29" t="s">
        <v>3</v>
      </c>
      <c r="C3" s="30" t="s">
        <v>4</v>
      </c>
      <c r="D3" s="30" t="s">
        <v>5</v>
      </c>
      <c r="E3" s="52" t="s">
        <v>6</v>
      </c>
      <c r="F3" s="48" t="s">
        <v>9</v>
      </c>
      <c r="G3" s="48" t="s">
        <v>10</v>
      </c>
      <c r="H3" s="53" t="s">
        <v>12</v>
      </c>
      <c r="I3" s="113"/>
      <c r="J3" s="114"/>
      <c r="K3" s="115"/>
      <c r="L3" s="116"/>
      <c r="M3" s="117"/>
      <c r="N3" s="118"/>
      <c r="O3" s="114"/>
      <c r="P3" s="119"/>
      <c r="Q3" s="103"/>
      <c r="R3" s="120"/>
      <c r="S3" s="104"/>
      <c r="T3" s="123"/>
      <c r="U3" s="124"/>
      <c r="V3" s="125"/>
      <c r="W3" s="126"/>
      <c r="X3" s="127"/>
      <c r="Y3" s="128"/>
      <c r="Z3" s="121"/>
      <c r="AA3" s="122"/>
    </row>
    <row r="4" spans="1:28">
      <c r="B4" s="31" t="s">
        <v>1</v>
      </c>
      <c r="C4" s="31" t="s">
        <v>1</v>
      </c>
      <c r="D4" s="31" t="s">
        <v>1</v>
      </c>
      <c r="E4" s="31" t="s">
        <v>7</v>
      </c>
      <c r="F4" s="31" t="s">
        <v>11</v>
      </c>
      <c r="G4" s="31" t="s">
        <v>7</v>
      </c>
      <c r="H4" s="31" t="s">
        <v>13</v>
      </c>
      <c r="I4" s="31" t="s">
        <v>17</v>
      </c>
      <c r="J4" s="31" t="s">
        <v>17</v>
      </c>
      <c r="K4" s="31" t="s">
        <v>7</v>
      </c>
      <c r="L4" s="31" t="s">
        <v>7</v>
      </c>
      <c r="M4" s="31" t="s">
        <v>11</v>
      </c>
      <c r="N4" s="31" t="s">
        <v>11</v>
      </c>
      <c r="O4" s="31" t="s">
        <v>11</v>
      </c>
      <c r="P4" s="31" t="s">
        <v>25</v>
      </c>
      <c r="Q4" s="31" t="s">
        <v>11</v>
      </c>
      <c r="R4" s="31" t="s">
        <v>11</v>
      </c>
      <c r="S4" s="31" t="s">
        <v>11</v>
      </c>
      <c r="T4" s="31" t="s">
        <v>11</v>
      </c>
      <c r="U4" s="31" t="s">
        <v>11</v>
      </c>
      <c r="V4" s="31" t="s">
        <v>25</v>
      </c>
      <c r="W4" s="31" t="s">
        <v>7</v>
      </c>
      <c r="X4" s="31" t="s">
        <v>17</v>
      </c>
      <c r="Y4" s="31" t="s">
        <v>17</v>
      </c>
      <c r="Z4" s="31" t="s">
        <v>7</v>
      </c>
      <c r="AA4" s="31" t="s">
        <v>11</v>
      </c>
    </row>
    <row r="5" spans="1:28" ht="42.6" customHeight="1">
      <c r="B5" s="31"/>
      <c r="C5" s="31"/>
      <c r="D5" s="31" t="s">
        <v>173</v>
      </c>
      <c r="E5" s="10" t="s">
        <v>245</v>
      </c>
      <c r="F5" s="10" t="s">
        <v>205</v>
      </c>
      <c r="G5" s="31"/>
      <c r="H5" s="13" t="s">
        <v>174</v>
      </c>
      <c r="I5" s="31"/>
      <c r="J5" s="31"/>
      <c r="K5" s="10" t="s">
        <v>175</v>
      </c>
      <c r="L5" s="31"/>
      <c r="M5" s="10" t="s">
        <v>176</v>
      </c>
      <c r="N5" s="10" t="s">
        <v>177</v>
      </c>
      <c r="O5" s="10" t="s">
        <v>178</v>
      </c>
      <c r="P5" s="5" t="s">
        <v>179</v>
      </c>
      <c r="Q5" s="31" t="s">
        <v>180</v>
      </c>
      <c r="R5" s="31"/>
      <c r="S5" s="10" t="s">
        <v>181</v>
      </c>
      <c r="T5" s="31"/>
      <c r="U5" s="10" t="s">
        <v>182</v>
      </c>
      <c r="V5" s="59"/>
      <c r="W5" s="10" t="s">
        <v>183</v>
      </c>
      <c r="X5" s="193"/>
      <c r="Y5" s="31"/>
      <c r="Z5" s="10" t="s">
        <v>184</v>
      </c>
      <c r="AA5" s="13" t="s">
        <v>185</v>
      </c>
    </row>
    <row r="6" spans="1:28" s="10" customFormat="1" ht="42.6" customHeight="1">
      <c r="A6" s="10" t="s">
        <v>186</v>
      </c>
      <c r="B6" s="10" t="s">
        <v>243</v>
      </c>
      <c r="C6" s="10" t="s">
        <v>187</v>
      </c>
      <c r="H6" s="13"/>
      <c r="K6" s="189"/>
      <c r="V6" s="13"/>
      <c r="AA6" s="13"/>
    </row>
    <row r="7" spans="1:28" s="10" customFormat="1" ht="42.6" customHeight="1">
      <c r="A7" s="10" t="s">
        <v>39</v>
      </c>
      <c r="B7" s="10" t="s">
        <v>244</v>
      </c>
      <c r="C7" s="10" t="s">
        <v>188</v>
      </c>
      <c r="H7" s="13"/>
      <c r="V7" s="13"/>
      <c r="AA7" s="13"/>
    </row>
    <row r="8" spans="1:28" s="10" customFormat="1" ht="42.6" customHeight="1">
      <c r="A8" s="10" t="s">
        <v>40</v>
      </c>
      <c r="B8" s="10" t="s">
        <v>244</v>
      </c>
      <c r="C8" s="10" t="s">
        <v>188</v>
      </c>
      <c r="H8" s="13"/>
      <c r="V8" s="13"/>
      <c r="AA8" s="13"/>
    </row>
    <row r="9" spans="1:28" s="10" customFormat="1" ht="42.6" customHeight="1">
      <c r="A9" s="10" t="s">
        <v>41</v>
      </c>
      <c r="B9" s="10" t="s">
        <v>244</v>
      </c>
      <c r="C9" s="10" t="s">
        <v>188</v>
      </c>
      <c r="H9" s="13"/>
      <c r="V9" s="13"/>
      <c r="AA9" s="13"/>
    </row>
    <row r="10" spans="1:28" s="10" customFormat="1" ht="42.6" customHeight="1">
      <c r="A10" s="10" t="s">
        <v>42</v>
      </c>
      <c r="B10" s="10" t="s">
        <v>244</v>
      </c>
      <c r="C10" s="10" t="s">
        <v>189</v>
      </c>
      <c r="H10" s="13"/>
      <c r="V10" s="13"/>
      <c r="AA10" s="13"/>
    </row>
    <row r="11" spans="1:28" s="10" customFormat="1" ht="42.6" customHeight="1">
      <c r="A11" s="10" t="s">
        <v>43</v>
      </c>
      <c r="B11" s="10" t="s">
        <v>244</v>
      </c>
      <c r="C11" s="10" t="s">
        <v>189</v>
      </c>
      <c r="H11" s="13"/>
      <c r="V11" s="13"/>
      <c r="AA11" s="13"/>
    </row>
    <row r="12" spans="1:28" s="10" customFormat="1" ht="42.6" customHeight="1">
      <c r="A12" s="10" t="s">
        <v>45</v>
      </c>
      <c r="B12" s="10" t="s">
        <v>244</v>
      </c>
      <c r="C12" s="10" t="s">
        <v>189</v>
      </c>
      <c r="H12" s="13"/>
      <c r="V12" s="13"/>
      <c r="AA12" s="13"/>
    </row>
    <row r="13" spans="1:28" s="10" customFormat="1" ht="42.6" customHeight="1">
      <c r="A13" s="10" t="s">
        <v>46</v>
      </c>
      <c r="B13" s="10" t="s">
        <v>244</v>
      </c>
      <c r="C13" s="10" t="s">
        <v>189</v>
      </c>
      <c r="H13" s="13"/>
      <c r="V13" s="13"/>
      <c r="AA13" s="13"/>
    </row>
    <row r="14" spans="1:28" s="11" customFormat="1" ht="42.6" customHeight="1">
      <c r="A14" s="17" t="s">
        <v>172</v>
      </c>
      <c r="B14" s="11">
        <v>7</v>
      </c>
      <c r="C14" s="11">
        <v>6</v>
      </c>
      <c r="D14" s="11">
        <v>0.5</v>
      </c>
      <c r="E14" s="11">
        <v>2</v>
      </c>
      <c r="F14" s="11">
        <v>0</v>
      </c>
      <c r="H14" s="11">
        <v>0.5</v>
      </c>
      <c r="K14" s="11">
        <v>1.5</v>
      </c>
      <c r="M14" s="11">
        <v>2</v>
      </c>
      <c r="N14" s="11">
        <v>1</v>
      </c>
      <c r="O14" s="11">
        <v>0.5</v>
      </c>
      <c r="P14" s="11">
        <v>1</v>
      </c>
      <c r="Q14" s="11">
        <v>1</v>
      </c>
      <c r="S14" s="11">
        <v>1</v>
      </c>
      <c r="U14" s="11">
        <v>2</v>
      </c>
      <c r="W14" s="11">
        <v>2</v>
      </c>
      <c r="Z14" s="11">
        <v>2</v>
      </c>
      <c r="AA14" s="11">
        <v>2</v>
      </c>
      <c r="AB14" s="11">
        <f>SUM(B14:AA14)</f>
        <v>32</v>
      </c>
    </row>
    <row r="15" spans="1:28" s="185" customFormat="1" ht="42.6" customHeight="1">
      <c r="A15" s="17" t="s">
        <v>190</v>
      </c>
      <c r="D15" s="11">
        <f>SUM(B14:H14)</f>
        <v>16</v>
      </c>
      <c r="M15" s="11"/>
      <c r="N15" s="11">
        <f>SUM(I14:V14)</f>
        <v>10</v>
      </c>
      <c r="Y15" s="11">
        <f>SUM(W14:AA14)</f>
        <v>6</v>
      </c>
      <c r="Z15" s="11"/>
      <c r="AB15" s="11">
        <f>SUM(B15:AA15)</f>
        <v>32</v>
      </c>
    </row>
  </sheetData>
  <mergeCells count="24">
    <mergeCell ref="AA2:AA3"/>
    <mergeCell ref="W1:AA1"/>
    <mergeCell ref="J2:J3"/>
    <mergeCell ref="I2:I3"/>
    <mergeCell ref="W2:W3"/>
    <mergeCell ref="X2:X3"/>
    <mergeCell ref="Y2:Y3"/>
    <mergeCell ref="Z2:Z3"/>
    <mergeCell ref="Q2:Q3"/>
    <mergeCell ref="R2:R3"/>
    <mergeCell ref="S2:S3"/>
    <mergeCell ref="T2:T3"/>
    <mergeCell ref="U2:U3"/>
    <mergeCell ref="V2:V3"/>
    <mergeCell ref="B2:D2"/>
    <mergeCell ref="F2:G2"/>
    <mergeCell ref="B1:H1"/>
    <mergeCell ref="I1:V1"/>
    <mergeCell ref="K2:K3"/>
    <mergeCell ref="L2:L3"/>
    <mergeCell ref="M2:M3"/>
    <mergeCell ref="N2:N3"/>
    <mergeCell ref="O2:O3"/>
    <mergeCell ref="P2:P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Foglio1</vt:lpstr>
      <vt:lpstr>Coletto</vt:lpstr>
      <vt:lpstr>Colombo</vt:lpstr>
      <vt:lpstr>Neri</vt:lpstr>
      <vt:lpstr>Panichella</vt:lpstr>
      <vt:lpstr>Però</vt:lpstr>
      <vt:lpstr>Semenza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Barbieri Paolo</dc:creator>
  <cp:lastModifiedBy>Barbieri, Paolo</cp:lastModifiedBy>
  <dcterms:created xsi:type="dcterms:W3CDTF">2023-12-01T11:41:45Z</dcterms:created>
  <dcterms:modified xsi:type="dcterms:W3CDTF">2023-12-24T12:03:10Z</dcterms:modified>
</cp:coreProperties>
</file>