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A1 - PREVENZIONE CORRUZIONE\00_Amministrazione Trasparente\22_Interventi straordinari e di emergenza\erogazioni liberali COVID\file per dipartimenti\05 da fare\per sito\"/>
    </mc:Choice>
  </mc:AlternateContent>
  <bookViews>
    <workbookView xWindow="0" yWindow="0" windowWidth="28800" windowHeight="12300"/>
  </bookViews>
  <sheets>
    <sheet name="LIBERALITA' COVID" sheetId="4" r:id="rId1"/>
  </sheets>
  <calcPr calcId="162913"/>
</workbook>
</file>

<file path=xl/calcChain.xml><?xml version="1.0" encoding="utf-8"?>
<calcChain xmlns="http://schemas.openxmlformats.org/spreadsheetml/2006/main">
  <c r="L8" i="4" l="1"/>
  <c r="L19" i="4"/>
  <c r="D21" i="4" l="1"/>
  <c r="H19" i="4"/>
  <c r="M19" i="4" s="1"/>
  <c r="H8" i="4"/>
  <c r="H21" i="4" l="1"/>
  <c r="M8" i="4"/>
</calcChain>
</file>

<file path=xl/sharedStrings.xml><?xml version="1.0" encoding="utf-8"?>
<sst xmlns="http://schemas.openxmlformats.org/spreadsheetml/2006/main" count="46" uniqueCount="29">
  <si>
    <t>Nome Progetto</t>
  </si>
  <si>
    <t>Tipo Progetto</t>
  </si>
  <si>
    <t>UO Responsabile</t>
  </si>
  <si>
    <t>Importo Progetto</t>
  </si>
  <si>
    <t>Dipartimento di Scienze Biomediche, Chirurgiche ed Odontoiatriche</t>
  </si>
  <si>
    <t>Liberalità con vincoli temporanei</t>
  </si>
  <si>
    <t>Ordinativo di incasso n.</t>
  </si>
  <si>
    <t>Importo ordinativo</t>
  </si>
  <si>
    <t>Importo totale ordinativi</t>
  </si>
  <si>
    <t>Data ordinativo</t>
  </si>
  <si>
    <t>n. fattura</t>
  </si>
  <si>
    <t>data fattura</t>
  </si>
  <si>
    <t>causale acquisto</t>
  </si>
  <si>
    <t>importo</t>
  </si>
  <si>
    <t>DESCRIZIONE EROGAZIONE LIBERALE</t>
  </si>
  <si>
    <t>AVANZO DISAVANZO</t>
  </si>
  <si>
    <t>UNIMI</t>
  </si>
  <si>
    <t>spese generali</t>
  </si>
  <si>
    <t>74/PA</t>
  </si>
  <si>
    <t>mater.laborat.</t>
  </si>
  <si>
    <t>FVL49</t>
  </si>
  <si>
    <t>manut.strum</t>
  </si>
  <si>
    <t>05,06,07,08,09 /2021</t>
  </si>
  <si>
    <t>700_11</t>
  </si>
  <si>
    <t>servizi esterni FONDAZ. DON CARLO GNOCCHI)</t>
  </si>
  <si>
    <r>
      <t xml:space="preserve">ENTRATE
ordinativi di incasso
 aggiornamento </t>
    </r>
    <r>
      <rPr>
        <b/>
        <sz val="10"/>
        <color theme="5" tint="-0.249977111117893"/>
        <rFont val="Arial"/>
        <family val="2"/>
      </rPr>
      <t xml:space="preserve">al mese di luglio 2021  </t>
    </r>
    <r>
      <rPr>
        <b/>
        <sz val="10"/>
        <rFont val="Arial"/>
        <family val="2"/>
      </rPr>
      <t xml:space="preserve"> </t>
    </r>
  </si>
  <si>
    <r>
      <t>USCITE
estremi fatture di acquisto beni e servizi
    aggiornamento</t>
    </r>
    <r>
      <rPr>
        <b/>
        <sz val="10"/>
        <color theme="5" tint="-0.249977111117893"/>
        <rFont val="Arial"/>
        <family val="2"/>
      </rPr>
      <t xml:space="preserve"> al 5 ottobre 2021</t>
    </r>
  </si>
  <si>
    <t xml:space="preserve">Erogazione liberale per le attività di ricerca sul Coronavirus </t>
  </si>
  <si>
    <t>contr.collab. XY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</si>
</sst>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0"/>
      <name val="Arial"/>
    </font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5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164" fontId="0" fillId="0" borderId="0" xfId="1" applyFont="1" applyAlignment="1">
      <alignment wrapText="1"/>
    </xf>
    <xf numFmtId="0" fontId="4" fillId="0" borderId="0" xfId="0" applyFont="1" applyAlignment="1">
      <alignment horizontal="center" vertical="center" wrapText="1"/>
    </xf>
    <xf numFmtId="164" fontId="2" fillId="3" borderId="1" xfId="1" applyFont="1" applyFill="1" applyBorder="1" applyAlignment="1">
      <alignment wrapText="1"/>
    </xf>
    <xf numFmtId="164" fontId="4" fillId="0" borderId="1" xfId="1" applyFont="1" applyBorder="1" applyAlignment="1">
      <alignment wrapText="1"/>
    </xf>
    <xf numFmtId="164" fontId="0" fillId="0" borderId="0" xfId="1" applyFont="1" applyBorder="1" applyAlignment="1">
      <alignment wrapText="1"/>
    </xf>
    <xf numFmtId="164" fontId="2" fillId="3" borderId="3" xfId="1" applyFont="1" applyFill="1" applyBorder="1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" fillId="3" borderId="3" xfId="0" applyFont="1" applyFill="1" applyBorder="1" applyAlignment="1">
      <alignment wrapText="1"/>
    </xf>
    <xf numFmtId="0" fontId="0" fillId="3" borderId="3" xfId="0" applyFill="1" applyBorder="1" applyAlignment="1">
      <alignment wrapText="1"/>
    </xf>
    <xf numFmtId="14" fontId="0" fillId="3" borderId="3" xfId="0" applyNumberFormat="1" applyFill="1" applyBorder="1" applyAlignment="1">
      <alignment wrapText="1"/>
    </xf>
    <xf numFmtId="4" fontId="0" fillId="3" borderId="1" xfId="0" applyNumberFormat="1" applyFill="1" applyBorder="1" applyAlignment="1">
      <alignment wrapText="1"/>
    </xf>
    <xf numFmtId="4" fontId="0" fillId="3" borderId="3" xfId="0" applyNumberFormat="1" applyFill="1" applyBorder="1" applyAlignment="1">
      <alignment wrapText="1"/>
    </xf>
    <xf numFmtId="0" fontId="0" fillId="4" borderId="3" xfId="0" applyFill="1" applyBorder="1" applyAlignment="1">
      <alignment wrapText="1"/>
    </xf>
    <xf numFmtId="14" fontId="0" fillId="4" borderId="3" xfId="0" applyNumberFormat="1" applyFill="1" applyBorder="1" applyAlignment="1">
      <alignment wrapText="1"/>
    </xf>
    <xf numFmtId="14" fontId="0" fillId="0" borderId="0" xfId="0" applyNumberFormat="1" applyAlignment="1">
      <alignment wrapText="1"/>
    </xf>
    <xf numFmtId="4" fontId="0" fillId="0" borderId="0" xfId="0" applyNumberForma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64" fontId="4" fillId="7" borderId="1" xfId="1" applyFont="1" applyFill="1" applyBorder="1" applyAlignment="1">
      <alignment horizontal="center" vertical="center" wrapText="1"/>
    </xf>
    <xf numFmtId="4" fontId="4" fillId="7" borderId="1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wrapText="1"/>
    </xf>
    <xf numFmtId="14" fontId="0" fillId="3" borderId="4" xfId="0" applyNumberFormat="1" applyFill="1" applyBorder="1" applyAlignment="1">
      <alignment wrapText="1"/>
    </xf>
    <xf numFmtId="164" fontId="2" fillId="4" borderId="2" xfId="1" applyFont="1" applyFill="1" applyBorder="1" applyAlignment="1">
      <alignment wrapText="1"/>
    </xf>
    <xf numFmtId="4" fontId="0" fillId="4" borderId="2" xfId="0" applyNumberFormat="1" applyFill="1" applyBorder="1" applyAlignment="1">
      <alignment wrapText="1"/>
    </xf>
    <xf numFmtId="4" fontId="0" fillId="4" borderId="3" xfId="0" applyNumberFormat="1" applyFill="1" applyBorder="1" applyAlignment="1">
      <alignment wrapText="1"/>
    </xf>
    <xf numFmtId="0" fontId="0" fillId="3" borderId="2" xfId="0" applyFill="1" applyBorder="1" applyAlignment="1">
      <alignment wrapText="1"/>
    </xf>
    <xf numFmtId="164" fontId="2" fillId="3" borderId="2" xfId="1" applyFont="1" applyFill="1" applyBorder="1" applyAlignment="1">
      <alignment wrapText="1"/>
    </xf>
    <xf numFmtId="14" fontId="0" fillId="3" borderId="2" xfId="0" applyNumberFormat="1" applyFill="1" applyBorder="1" applyAlignment="1">
      <alignment wrapText="1"/>
    </xf>
    <xf numFmtId="4" fontId="0" fillId="3" borderId="2" xfId="0" applyNumberForma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4" fontId="0" fillId="3" borderId="4" xfId="0" applyNumberFormat="1" applyFill="1" applyBorder="1" applyAlignment="1">
      <alignment wrapText="1"/>
    </xf>
    <xf numFmtId="2" fontId="0" fillId="3" borderId="3" xfId="0" applyNumberFormat="1" applyFill="1" applyBorder="1" applyAlignment="1">
      <alignment wrapText="1"/>
    </xf>
    <xf numFmtId="2" fontId="0" fillId="3" borderId="2" xfId="0" applyNumberFormat="1" applyFill="1" applyBorder="1" applyAlignment="1">
      <alignment wrapText="1"/>
    </xf>
    <xf numFmtId="4" fontId="0" fillId="3" borderId="4" xfId="0" applyNumberFormat="1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14" fontId="0" fillId="3" borderId="4" xfId="0" applyNumberFormat="1" applyFill="1" applyBorder="1" applyAlignment="1">
      <alignment vertical="top" wrapText="1"/>
    </xf>
    <xf numFmtId="2" fontId="0" fillId="4" borderId="3" xfId="0" applyNumberFormat="1" applyFill="1" applyBorder="1" applyAlignment="1">
      <alignment wrapText="1"/>
    </xf>
    <xf numFmtId="0" fontId="4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0" fillId="3" borderId="4" xfId="0" applyNumberFormat="1" applyFill="1" applyBorder="1" applyAlignment="1">
      <alignment wrapText="1"/>
    </xf>
    <xf numFmtId="0" fontId="3" fillId="3" borderId="3" xfId="0" applyFont="1" applyFill="1" applyBorder="1" applyAlignment="1">
      <alignment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K8" sqref="K8"/>
    </sheetView>
  </sheetViews>
  <sheetFormatPr defaultColWidth="13.7109375" defaultRowHeight="87" customHeight="1" x14ac:dyDescent="0.2"/>
  <cols>
    <col min="1" max="3" width="13.7109375" style="8" customWidth="1"/>
    <col min="4" max="4" width="13.7109375" style="1" customWidth="1"/>
    <col min="5" max="6" width="13.7109375" style="8" customWidth="1"/>
    <col min="7" max="9" width="13.7109375" style="7" customWidth="1"/>
    <col min="10" max="16384" width="13.7109375" style="8"/>
  </cols>
  <sheetData>
    <row r="1" spans="1:13" s="2" customFormat="1" ht="60" customHeight="1" x14ac:dyDescent="0.2">
      <c r="A1" s="42" t="s">
        <v>14</v>
      </c>
      <c r="B1" s="43"/>
      <c r="C1" s="43"/>
      <c r="D1" s="43"/>
      <c r="E1" s="44" t="s">
        <v>25</v>
      </c>
      <c r="F1" s="45"/>
      <c r="G1" s="45"/>
      <c r="H1" s="45"/>
      <c r="I1" s="46" t="s">
        <v>26</v>
      </c>
      <c r="J1" s="46"/>
      <c r="K1" s="46"/>
      <c r="L1" s="46"/>
      <c r="M1" s="21" t="s">
        <v>15</v>
      </c>
    </row>
    <row r="2" spans="1:13" ht="38.25" x14ac:dyDescent="0.2">
      <c r="A2" s="22" t="s">
        <v>2</v>
      </c>
      <c r="B2" s="22" t="s">
        <v>0</v>
      </c>
      <c r="C2" s="22" t="s">
        <v>1</v>
      </c>
      <c r="D2" s="23" t="s">
        <v>3</v>
      </c>
      <c r="E2" s="22" t="s">
        <v>6</v>
      </c>
      <c r="F2" s="24" t="s">
        <v>9</v>
      </c>
      <c r="G2" s="24" t="s">
        <v>7</v>
      </c>
      <c r="H2" s="24" t="s">
        <v>8</v>
      </c>
      <c r="I2" s="22" t="s">
        <v>10</v>
      </c>
      <c r="J2" s="22" t="s">
        <v>11</v>
      </c>
      <c r="K2" s="22" t="s">
        <v>12</v>
      </c>
      <c r="L2" s="22" t="s">
        <v>13</v>
      </c>
      <c r="M2" s="22"/>
    </row>
    <row r="3" spans="1:13" ht="12.75" x14ac:dyDescent="0.2">
      <c r="A3" s="30"/>
      <c r="B3" s="30"/>
      <c r="C3" s="30"/>
      <c r="D3" s="31"/>
      <c r="E3" s="30">
        <v>56718</v>
      </c>
      <c r="F3" s="32">
        <v>44181</v>
      </c>
      <c r="G3" s="33">
        <v>1000</v>
      </c>
      <c r="H3" s="33"/>
      <c r="I3" s="33" t="s">
        <v>16</v>
      </c>
      <c r="J3" s="32">
        <v>44182</v>
      </c>
      <c r="K3" s="30" t="s">
        <v>17</v>
      </c>
      <c r="L3" s="37">
        <v>800</v>
      </c>
      <c r="M3" s="30"/>
    </row>
    <row r="4" spans="1:13" ht="12.75" x14ac:dyDescent="0.2">
      <c r="A4" s="10"/>
      <c r="B4" s="10"/>
      <c r="C4" s="10"/>
      <c r="D4" s="6"/>
      <c r="E4" s="10">
        <v>56725</v>
      </c>
      <c r="F4" s="11">
        <v>44181</v>
      </c>
      <c r="G4" s="13">
        <v>10000</v>
      </c>
      <c r="H4" s="13"/>
      <c r="I4" s="13" t="s">
        <v>16</v>
      </c>
      <c r="J4" s="11">
        <v>44186</v>
      </c>
      <c r="K4" s="10" t="s">
        <v>17</v>
      </c>
      <c r="L4" s="36">
        <v>800</v>
      </c>
      <c r="M4" s="10"/>
    </row>
    <row r="5" spans="1:13" ht="12.75" x14ac:dyDescent="0.2">
      <c r="A5" s="10"/>
      <c r="B5" s="10"/>
      <c r="C5" s="10"/>
      <c r="D5" s="6"/>
      <c r="E5" s="10">
        <v>56973</v>
      </c>
      <c r="F5" s="11">
        <v>44183</v>
      </c>
      <c r="G5" s="13">
        <v>5000</v>
      </c>
      <c r="H5" s="13"/>
      <c r="I5" s="13" t="s">
        <v>16</v>
      </c>
      <c r="J5" s="11">
        <v>44196</v>
      </c>
      <c r="K5" s="10" t="s">
        <v>17</v>
      </c>
      <c r="L5" s="36">
        <v>1600</v>
      </c>
      <c r="M5" s="10"/>
    </row>
    <row r="6" spans="1:13" ht="51" x14ac:dyDescent="0.2">
      <c r="A6" s="10"/>
      <c r="B6" s="10"/>
      <c r="C6" s="10"/>
      <c r="D6" s="6"/>
      <c r="E6" s="10"/>
      <c r="F6" s="11"/>
      <c r="G6" s="13"/>
      <c r="H6" s="13"/>
      <c r="I6" s="13" t="s">
        <v>23</v>
      </c>
      <c r="J6" s="11">
        <v>44440</v>
      </c>
      <c r="K6" s="9" t="s">
        <v>24</v>
      </c>
      <c r="L6" s="36">
        <v>4385.8999999999996</v>
      </c>
      <c r="M6" s="10"/>
    </row>
    <row r="7" spans="1:13" ht="12.75" x14ac:dyDescent="0.2">
      <c r="A7" s="10"/>
      <c r="B7" s="10"/>
      <c r="C7" s="10"/>
      <c r="D7" s="6"/>
      <c r="E7" s="10">
        <v>56974</v>
      </c>
      <c r="F7" s="11">
        <v>44183</v>
      </c>
      <c r="G7" s="13">
        <v>10000</v>
      </c>
      <c r="H7" s="13"/>
      <c r="I7" s="13"/>
      <c r="J7" s="10"/>
      <c r="K7" s="10"/>
      <c r="L7" s="10"/>
      <c r="M7" s="10"/>
    </row>
    <row r="8" spans="1:13" ht="63.75" x14ac:dyDescent="0.2">
      <c r="A8" s="25" t="s">
        <v>4</v>
      </c>
      <c r="B8" s="34" t="s">
        <v>27</v>
      </c>
      <c r="C8" s="25" t="s">
        <v>5</v>
      </c>
      <c r="D8" s="3">
        <v>46000</v>
      </c>
      <c r="E8" s="25">
        <v>57990</v>
      </c>
      <c r="F8" s="26">
        <v>44196</v>
      </c>
      <c r="G8" s="35">
        <v>20000</v>
      </c>
      <c r="H8" s="12">
        <f>SUM(G3:G8)</f>
        <v>46000</v>
      </c>
      <c r="I8" s="35"/>
      <c r="J8" s="25"/>
      <c r="K8" s="25"/>
      <c r="L8" s="47">
        <f>SUM(L3:L6)</f>
        <v>7585.9</v>
      </c>
      <c r="M8" s="35">
        <f>SUM(H8-L8)</f>
        <v>38414.1</v>
      </c>
    </row>
    <row r="9" spans="1:13" ht="12.75" x14ac:dyDescent="0.2">
      <c r="A9" s="14"/>
      <c r="B9" s="14"/>
      <c r="C9" s="14"/>
      <c r="D9" s="27"/>
      <c r="E9" s="14"/>
      <c r="F9" s="15"/>
      <c r="G9" s="29"/>
      <c r="H9" s="28"/>
      <c r="I9" s="29"/>
      <c r="J9" s="14"/>
      <c r="K9" s="14"/>
      <c r="L9" s="41"/>
      <c r="M9" s="29"/>
    </row>
    <row r="10" spans="1:13" ht="12.75" x14ac:dyDescent="0.2">
      <c r="A10" s="30"/>
      <c r="B10" s="30"/>
      <c r="C10" s="30"/>
      <c r="D10" s="31"/>
      <c r="E10" s="30">
        <v>32423</v>
      </c>
      <c r="F10" s="32">
        <v>44029</v>
      </c>
      <c r="G10" s="33">
        <v>17000</v>
      </c>
      <c r="H10" s="33"/>
      <c r="I10" s="33" t="s">
        <v>16</v>
      </c>
      <c r="J10" s="32">
        <v>44033</v>
      </c>
      <c r="K10" s="30" t="s">
        <v>17</v>
      </c>
      <c r="L10" s="37">
        <v>1360</v>
      </c>
      <c r="M10" s="30"/>
    </row>
    <row r="11" spans="1:13" ht="12.75" x14ac:dyDescent="0.2">
      <c r="A11" s="10"/>
      <c r="B11" s="10"/>
      <c r="C11" s="10"/>
      <c r="D11" s="6"/>
      <c r="E11" s="10">
        <v>44369</v>
      </c>
      <c r="F11" s="11">
        <v>44123</v>
      </c>
      <c r="G11" s="13">
        <v>9000</v>
      </c>
      <c r="H11" s="13"/>
      <c r="I11" s="13" t="s">
        <v>16</v>
      </c>
      <c r="J11" s="11">
        <v>44123</v>
      </c>
      <c r="K11" s="10" t="s">
        <v>17</v>
      </c>
      <c r="L11" s="36">
        <v>720</v>
      </c>
      <c r="M11" s="10"/>
    </row>
    <row r="12" spans="1:13" ht="12.75" x14ac:dyDescent="0.2">
      <c r="A12" s="10"/>
      <c r="B12" s="10"/>
      <c r="C12" s="10"/>
      <c r="D12" s="6"/>
      <c r="E12" s="10">
        <v>54705</v>
      </c>
      <c r="F12" s="11">
        <v>44196</v>
      </c>
      <c r="G12" s="13">
        <v>10000</v>
      </c>
      <c r="H12" s="13"/>
      <c r="I12" s="13" t="s">
        <v>16</v>
      </c>
      <c r="J12" s="11">
        <v>44168</v>
      </c>
      <c r="K12" s="10" t="s">
        <v>17</v>
      </c>
      <c r="L12" s="36">
        <v>800</v>
      </c>
      <c r="M12" s="10"/>
    </row>
    <row r="13" spans="1:13" ht="12.75" x14ac:dyDescent="0.2">
      <c r="A13" s="10"/>
      <c r="B13" s="10"/>
      <c r="C13" s="10"/>
      <c r="D13" s="6"/>
      <c r="E13" s="10">
        <v>54758</v>
      </c>
      <c r="F13" s="11">
        <v>44168</v>
      </c>
      <c r="G13" s="13">
        <v>7000</v>
      </c>
      <c r="H13" s="13"/>
      <c r="I13" s="13" t="s">
        <v>16</v>
      </c>
      <c r="J13" s="11">
        <v>44169</v>
      </c>
      <c r="K13" s="10" t="s">
        <v>17</v>
      </c>
      <c r="L13" s="36">
        <v>800</v>
      </c>
      <c r="M13" s="10"/>
    </row>
    <row r="14" spans="1:13" ht="12.75" x14ac:dyDescent="0.2">
      <c r="A14" s="10"/>
      <c r="B14" s="10"/>
      <c r="C14" s="10"/>
      <c r="D14" s="6"/>
      <c r="E14" s="10">
        <v>54821</v>
      </c>
      <c r="F14" s="11">
        <v>44168</v>
      </c>
      <c r="G14" s="13">
        <v>10000</v>
      </c>
      <c r="H14" s="13"/>
      <c r="I14" s="13" t="s">
        <v>16</v>
      </c>
      <c r="J14" s="11">
        <v>44260</v>
      </c>
      <c r="K14" s="10" t="s">
        <v>17</v>
      </c>
      <c r="L14" s="36">
        <v>1000</v>
      </c>
      <c r="M14" s="10"/>
    </row>
    <row r="15" spans="1:13" ht="12.75" x14ac:dyDescent="0.2">
      <c r="A15" s="10"/>
      <c r="B15" s="10"/>
      <c r="C15" s="10"/>
      <c r="D15" s="6"/>
      <c r="E15" s="10"/>
      <c r="F15" s="11"/>
      <c r="G15" s="13"/>
      <c r="H15" s="13"/>
      <c r="I15" s="13" t="s">
        <v>18</v>
      </c>
      <c r="J15" s="11">
        <v>44152</v>
      </c>
      <c r="K15" s="10" t="s">
        <v>19</v>
      </c>
      <c r="L15" s="36">
        <v>1080</v>
      </c>
      <c r="M15" s="10"/>
    </row>
    <row r="16" spans="1:13" ht="12.75" x14ac:dyDescent="0.2">
      <c r="A16" s="10"/>
      <c r="B16" s="10"/>
      <c r="C16" s="10"/>
      <c r="D16" s="6"/>
      <c r="E16" s="10"/>
      <c r="F16" s="11"/>
      <c r="G16" s="13"/>
      <c r="H16" s="13"/>
      <c r="I16" s="13" t="s">
        <v>20</v>
      </c>
      <c r="J16" s="11">
        <v>44286</v>
      </c>
      <c r="K16" s="10" t="s">
        <v>21</v>
      </c>
      <c r="L16" s="36">
        <v>183</v>
      </c>
      <c r="M16" s="10"/>
    </row>
    <row r="17" spans="1:13" ht="25.5" x14ac:dyDescent="0.2">
      <c r="A17" s="10"/>
      <c r="B17" s="10"/>
      <c r="C17" s="10"/>
      <c r="D17" s="6"/>
      <c r="E17" s="10"/>
      <c r="F17" s="11"/>
      <c r="G17" s="13"/>
      <c r="H17" s="13"/>
      <c r="I17" s="13" t="s">
        <v>22</v>
      </c>
      <c r="J17" s="11"/>
      <c r="K17" s="48" t="s">
        <v>28</v>
      </c>
      <c r="L17" s="36">
        <v>6000</v>
      </c>
      <c r="M17" s="10"/>
    </row>
    <row r="18" spans="1:13" ht="12.75" x14ac:dyDescent="0.2">
      <c r="A18" s="10"/>
      <c r="B18" s="10"/>
      <c r="C18" s="10"/>
      <c r="D18" s="6"/>
      <c r="E18" s="10"/>
      <c r="F18" s="11"/>
      <c r="G18" s="13"/>
      <c r="H18" s="13"/>
      <c r="I18" s="13"/>
      <c r="J18" s="11"/>
      <c r="K18" s="10"/>
      <c r="L18" s="36"/>
      <c r="M18" s="10"/>
    </row>
    <row r="19" spans="1:13" ht="63.75" x14ac:dyDescent="0.2">
      <c r="A19" s="25" t="s">
        <v>4</v>
      </c>
      <c r="B19" s="34" t="s">
        <v>27</v>
      </c>
      <c r="C19" s="25" t="s">
        <v>5</v>
      </c>
      <c r="D19" s="3">
        <v>63000</v>
      </c>
      <c r="E19" s="25">
        <v>10949</v>
      </c>
      <c r="F19" s="26">
        <v>44260</v>
      </c>
      <c r="G19" s="35">
        <v>10000</v>
      </c>
      <c r="H19" s="12">
        <f>SUM(G10:G19)</f>
        <v>63000</v>
      </c>
      <c r="I19" s="38"/>
      <c r="J19" s="40"/>
      <c r="K19" s="39"/>
      <c r="L19" s="12">
        <f>SUM(L10:L17)</f>
        <v>11943</v>
      </c>
      <c r="M19" s="12">
        <f>SUM(H19-L19)</f>
        <v>51057</v>
      </c>
    </row>
    <row r="20" spans="1:13" ht="15" customHeight="1" x14ac:dyDescent="0.2">
      <c r="D20" s="5"/>
      <c r="F20" s="16"/>
      <c r="H20" s="17"/>
    </row>
    <row r="21" spans="1:13" ht="21" customHeight="1" x14ac:dyDescent="0.2">
      <c r="D21" s="4">
        <f>SUM(D3:D19)</f>
        <v>109000</v>
      </c>
      <c r="H21" s="18">
        <f>SUM(H3:H20)</f>
        <v>109000</v>
      </c>
      <c r="I21" s="19"/>
      <c r="J21" s="20"/>
    </row>
  </sheetData>
  <mergeCells count="3">
    <mergeCell ref="A1:D1"/>
    <mergeCell ref="E1:H1"/>
    <mergeCell ref="I1:L1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2D63394A92AF4EA1939242F2FF55D6" ma:contentTypeVersion="13" ma:contentTypeDescription="Creare un nuovo documento." ma:contentTypeScope="" ma:versionID="d1bfdcc5c9ad2d6d22a22e2030ba1f77">
  <xsd:schema xmlns:xsd="http://www.w3.org/2001/XMLSchema" xmlns:xs="http://www.w3.org/2001/XMLSchema" xmlns:p="http://schemas.microsoft.com/office/2006/metadata/properties" xmlns:ns3="15f3c3e9-d720-405b-9909-5c2894843c5e" xmlns:ns4="49f2c8c3-8183-485e-832b-d0a0fc7341fb" targetNamespace="http://schemas.microsoft.com/office/2006/metadata/properties" ma:root="true" ma:fieldsID="e3b623c080a9c9248454b7802177e59c" ns3:_="" ns4:_="">
    <xsd:import namespace="15f3c3e9-d720-405b-9909-5c2894843c5e"/>
    <xsd:import namespace="49f2c8c3-8183-485e-832b-d0a0fc7341f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3c3e9-d720-405b-9909-5c2894843c5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2c8c3-8183-485e-832b-d0a0fc734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F618C4-5DD2-4EEC-BACA-9DE60B53CC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f3c3e9-d720-405b-9909-5c2894843c5e"/>
    <ds:schemaRef ds:uri="49f2c8c3-8183-485e-832b-d0a0fc734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2F3ADF-8DEC-4500-92F4-E6266AC40B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B6C1F9-C162-41C4-8567-1DEB08A686FF}">
  <ds:schemaRefs>
    <ds:schemaRef ds:uri="http://purl.org/dc/elements/1.1/"/>
    <ds:schemaRef ds:uri="49f2c8c3-8183-485e-832b-d0a0fc7341fb"/>
    <ds:schemaRef ds:uri="http://purl.org/dc/terms/"/>
    <ds:schemaRef ds:uri="15f3c3e9-d720-405b-9909-5c2894843c5e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LIBERALITA' COVID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MALASPINA ANTONINO</dc:creator>
  <cp:lastModifiedBy>Donatella Fede</cp:lastModifiedBy>
  <cp:lastPrinted>2021-07-15T09:48:03Z</cp:lastPrinted>
  <dcterms:created xsi:type="dcterms:W3CDTF">2021-07-12T13:47:31Z</dcterms:created>
  <dcterms:modified xsi:type="dcterms:W3CDTF">2021-10-15T07:34:39Z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0x0101005F2D63394A92AF4EA1939242F2FF55D6</vt:lpwstr>
  </property>
</Properties>
</file>