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feded\OneDrive - Università degli Studi di Milano\Desktop\erogazioni liberali da pubblicare\"/>
    </mc:Choice>
  </mc:AlternateContent>
  <xr:revisionPtr revIDLastSave="2" documentId="11_1EC4D990DF8CADD4308CA58FFADA16D8D8C7EB5E" xr6:coauthVersionLast="36" xr6:coauthVersionMax="36" xr10:uidLastSave="{9D8F3591-7E47-4962-91DE-A47083210311}"/>
  <bookViews>
    <workbookView xWindow="0" yWindow="0" windowWidth="20730" windowHeight="10605" xr2:uid="{00000000-000D-0000-FFFF-FFFF00000000}"/>
  </bookViews>
  <sheets>
    <sheet name="LIBERALITA' COVID" sheetId="5" r:id="rId1"/>
  </sheets>
  <calcPr calcId="191029"/>
</workbook>
</file>

<file path=xl/calcChain.xml><?xml version="1.0" encoding="utf-8"?>
<calcChain xmlns="http://schemas.openxmlformats.org/spreadsheetml/2006/main">
  <c r="H15" i="5" l="1"/>
  <c r="D15" i="5"/>
  <c r="H8" i="5"/>
</calcChain>
</file>

<file path=xl/sharedStrings.xml><?xml version="1.0" encoding="utf-8"?>
<sst xmlns="http://schemas.openxmlformats.org/spreadsheetml/2006/main" count="42" uniqueCount="40">
  <si>
    <t>Nome Progetto</t>
  </si>
  <si>
    <t>Tipo Progetto</t>
  </si>
  <si>
    <t>UO Responsabile</t>
  </si>
  <si>
    <t>Importo Progetto</t>
  </si>
  <si>
    <t>Dipartimento di Scienze Biomediche per la Salute</t>
  </si>
  <si>
    <t>Liberalità con vincoli temporanei</t>
  </si>
  <si>
    <t>Controllo cardiovascolare nel paziente COVID-19 e associazione con l'esito del trattamento ospedaliero</t>
  </si>
  <si>
    <t>Ordinativo di incasso n.</t>
  </si>
  <si>
    <t>Importo ordinativo</t>
  </si>
  <si>
    <t>Importo totale ordinativi</t>
  </si>
  <si>
    <t>Data ordinativo</t>
  </si>
  <si>
    <t>n. fattura</t>
  </si>
  <si>
    <t>data fattura</t>
  </si>
  <si>
    <t>causale acquisto</t>
  </si>
  <si>
    <t>importo</t>
  </si>
  <si>
    <t>DESCRIZIONE EROGAZIONE LIBERALE</t>
  </si>
  <si>
    <t>AVANZO DISAVANZO</t>
  </si>
  <si>
    <t>Sistema di Real-Time per la diagnosi molecolare</t>
  </si>
  <si>
    <t>Reagenti e materiali per biologia molecolare,estrazione di acidi nucleici e amplificazione</t>
  </si>
  <si>
    <t>ordinativo di pagamento n. 52263</t>
  </si>
  <si>
    <t xml:space="preserve">Erogazione liberale per le attività di ricerca sul Coronavirus </t>
  </si>
  <si>
    <t xml:space="preserve">ENTRATE
ordinativi di incasso
 aggiornamento al mese marzo 2022   </t>
  </si>
  <si>
    <t>22900031                        22900050</t>
  </si>
  <si>
    <t>20/01/2022                           27/01/2022</t>
  </si>
  <si>
    <t xml:space="preserve">Pipette Rainin                                                              Pipette Rainin                                                                    </t>
  </si>
  <si>
    <t>222,87                                          1.258,21</t>
  </si>
  <si>
    <t>Ragenti e materiale per biologia molecolare</t>
  </si>
  <si>
    <t>1.262,70                                      165,00                             854,00</t>
  </si>
  <si>
    <t>0980237581 0980238311 0980239157</t>
  </si>
  <si>
    <t>23/07/2020 29/07/2020 07/08/2020</t>
  </si>
  <si>
    <t xml:space="preserve"> 18/10/2021</t>
  </si>
  <si>
    <t>Materiale di consumo (cinghia estensibile)</t>
  </si>
  <si>
    <t>21FTOPA00560</t>
  </si>
  <si>
    <t>Licenza Photoshop</t>
  </si>
  <si>
    <t>22FTOPA00004</t>
  </si>
  <si>
    <t>Licenze Sigmaplot</t>
  </si>
  <si>
    <t>Portatili + materiale di consumo informatico</t>
  </si>
  <si>
    <t>TOTALE</t>
  </si>
  <si>
    <t>USCITE AL 15/03/2022
estremi fatture di acquisto beni e servizi
   aggiornamento al 15 marzo 2022</t>
  </si>
  <si>
    <t>rimborso missione n. 72 del 03/06/2021 per partecipazione congresso on line dott. xy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</si>
</sst>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4" fontId="0" fillId="0" borderId="0" xfId="0" applyNumberFormat="1"/>
    <xf numFmtId="164" fontId="0" fillId="0" borderId="0" xfId="1" applyFont="1" applyAlignment="1">
      <alignment wrapText="1"/>
    </xf>
    <xf numFmtId="0" fontId="3" fillId="0" borderId="0" xfId="0" applyFont="1" applyAlignment="1">
      <alignment horizontal="center" vertical="center" wrapText="1"/>
    </xf>
    <xf numFmtId="164" fontId="3" fillId="0" borderId="1" xfId="1" applyFont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4" fontId="3" fillId="0" borderId="1" xfId="0" applyNumberFormat="1" applyFont="1" applyBorder="1" applyAlignment="1">
      <alignment wrapText="1"/>
    </xf>
    <xf numFmtId="0" fontId="3" fillId="7" borderId="1" xfId="0" applyFont="1" applyFill="1" applyBorder="1" applyAlignment="1">
      <alignment horizontal="center" vertical="center" wrapText="1"/>
    </xf>
    <xf numFmtId="164" fontId="3" fillId="7" borderId="1" xfId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0" fontId="0" fillId="8" borderId="2" xfId="0" applyFill="1" applyBorder="1" applyAlignment="1">
      <alignment wrapText="1"/>
    </xf>
    <xf numFmtId="164" fontId="2" fillId="8" borderId="2" xfId="1" applyFont="1" applyFill="1" applyBorder="1" applyAlignment="1">
      <alignment wrapText="1"/>
    </xf>
    <xf numFmtId="14" fontId="0" fillId="8" borderId="2" xfId="0" applyNumberFormat="1" applyFill="1" applyBorder="1" applyAlignment="1">
      <alignment wrapText="1"/>
    </xf>
    <xf numFmtId="4" fontId="0" fillId="8" borderId="2" xfId="0" applyNumberFormat="1" applyFill="1" applyBorder="1" applyAlignment="1">
      <alignment wrapText="1"/>
    </xf>
    <xf numFmtId="4" fontId="0" fillId="8" borderId="2" xfId="0" applyNumberFormat="1" applyFill="1" applyBorder="1"/>
    <xf numFmtId="0" fontId="0" fillId="8" borderId="2" xfId="0" applyFill="1" applyBorder="1"/>
    <xf numFmtId="0" fontId="0" fillId="8" borderId="3" xfId="0" applyFill="1" applyBorder="1" applyAlignment="1">
      <alignment wrapText="1"/>
    </xf>
    <xf numFmtId="164" fontId="2" fillId="8" borderId="3" xfId="1" applyFont="1" applyFill="1" applyBorder="1" applyAlignment="1">
      <alignment wrapText="1"/>
    </xf>
    <xf numFmtId="14" fontId="0" fillId="8" borderId="3" xfId="0" applyNumberFormat="1" applyFill="1" applyBorder="1" applyAlignment="1">
      <alignment wrapText="1"/>
    </xf>
    <xf numFmtId="4" fontId="0" fillId="8" borderId="3" xfId="0" applyNumberFormat="1" applyFill="1" applyBorder="1" applyAlignment="1">
      <alignment wrapText="1"/>
    </xf>
    <xf numFmtId="4" fontId="0" fillId="8" borderId="3" xfId="0" applyNumberFormat="1" applyFill="1" applyBorder="1"/>
    <xf numFmtId="0" fontId="0" fillId="8" borderId="3" xfId="0" applyFill="1" applyBorder="1"/>
    <xf numFmtId="49" fontId="0" fillId="8" borderId="3" xfId="0" applyNumberFormat="1" applyFill="1" applyBorder="1"/>
    <xf numFmtId="14" fontId="0" fillId="8" borderId="3" xfId="0" applyNumberFormat="1" applyFill="1" applyBorder="1"/>
    <xf numFmtId="0" fontId="4" fillId="8" borderId="3" xfId="0" applyFont="1" applyFill="1" applyBorder="1"/>
    <xf numFmtId="0" fontId="4" fillId="8" borderId="3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8" borderId="3" xfId="0" applyNumberFormat="1" applyFill="1" applyBorder="1" applyAlignment="1">
      <alignment horizontal="left"/>
    </xf>
    <xf numFmtId="4" fontId="1" fillId="8" borderId="3" xfId="0" applyNumberFormat="1" applyFont="1" applyFill="1" applyBorder="1"/>
    <xf numFmtId="0" fontId="1" fillId="8" borderId="4" xfId="0" applyFont="1" applyFill="1" applyBorder="1"/>
    <xf numFmtId="4" fontId="1" fillId="8" borderId="3" xfId="0" applyNumberFormat="1" applyFont="1" applyFill="1" applyBorder="1" applyAlignment="1">
      <alignment wrapText="1"/>
    </xf>
    <xf numFmtId="4" fontId="1" fillId="8" borderId="3" xfId="0" applyNumberFormat="1" applyFont="1" applyFill="1" applyBorder="1" applyAlignment="1">
      <alignment horizontal="right" vertical="top" wrapText="1"/>
    </xf>
    <xf numFmtId="0" fontId="1" fillId="8" borderId="3" xfId="0" applyFont="1" applyFill="1" applyBorder="1" applyAlignment="1">
      <alignment horizontal="right" wrapText="1"/>
    </xf>
    <xf numFmtId="0" fontId="6" fillId="5" borderId="1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wrapText="1"/>
    </xf>
    <xf numFmtId="0" fontId="0" fillId="4" borderId="3" xfId="0" applyFill="1" applyBorder="1" applyAlignment="1">
      <alignment wrapText="1"/>
    </xf>
    <xf numFmtId="164" fontId="0" fillId="4" borderId="3" xfId="1" applyFont="1" applyFill="1" applyBorder="1" applyAlignment="1">
      <alignment wrapText="1"/>
    </xf>
    <xf numFmtId="14" fontId="0" fillId="4" borderId="3" xfId="0" applyNumberFormat="1" applyFill="1" applyBorder="1" applyAlignment="1">
      <alignment wrapText="1"/>
    </xf>
    <xf numFmtId="4" fontId="0" fillId="4" borderId="3" xfId="0" applyNumberFormat="1" applyFill="1" applyBorder="1" applyAlignment="1">
      <alignment wrapText="1"/>
    </xf>
    <xf numFmtId="4" fontId="0" fillId="4" borderId="3" xfId="0" applyNumberFormat="1" applyFill="1" applyBorder="1"/>
    <xf numFmtId="0" fontId="0" fillId="4" borderId="3" xfId="0" applyNumberFormat="1" applyFill="1" applyBorder="1" applyAlignment="1">
      <alignment horizontal="left"/>
    </xf>
    <xf numFmtId="4" fontId="1" fillId="4" borderId="3" xfId="0" applyNumberFormat="1" applyFont="1" applyFill="1" applyBorder="1"/>
    <xf numFmtId="0" fontId="0" fillId="4" borderId="3" xfId="0" applyFill="1" applyBorder="1"/>
    <xf numFmtId="164" fontId="3" fillId="0" borderId="0" xfId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0" fillId="8" borderId="6" xfId="0" applyFill="1" applyBorder="1" applyAlignment="1">
      <alignment wrapText="1"/>
    </xf>
    <xf numFmtId="164" fontId="2" fillId="8" borderId="6" xfId="1" applyFont="1" applyFill="1" applyBorder="1" applyAlignment="1">
      <alignment wrapText="1"/>
    </xf>
    <xf numFmtId="14" fontId="0" fillId="8" borderId="6" xfId="0" applyNumberFormat="1" applyFill="1" applyBorder="1" applyAlignment="1">
      <alignment wrapText="1"/>
    </xf>
    <xf numFmtId="4" fontId="0" fillId="8" borderId="6" xfId="0" applyNumberFormat="1" applyFill="1" applyBorder="1" applyAlignment="1">
      <alignment wrapText="1"/>
    </xf>
    <xf numFmtId="0" fontId="1" fillId="8" borderId="7" xfId="0" applyNumberFormat="1" applyFont="1" applyFill="1" applyBorder="1" applyAlignment="1">
      <alignment horizontal="left" vertical="top" wrapText="1"/>
    </xf>
    <xf numFmtId="14" fontId="1" fillId="8" borderId="6" xfId="0" applyNumberFormat="1" applyFont="1" applyFill="1" applyBorder="1" applyAlignment="1">
      <alignment horizontal="right" vertical="top" wrapText="1"/>
    </xf>
    <xf numFmtId="0" fontId="1" fillId="8" borderId="8" xfId="0" applyFont="1" applyFill="1" applyBorder="1" applyAlignment="1">
      <alignment vertical="top" wrapText="1"/>
    </xf>
    <xf numFmtId="4" fontId="1" fillId="8" borderId="6" xfId="0" applyNumberFormat="1" applyFont="1" applyFill="1" applyBorder="1" applyAlignment="1">
      <alignment horizontal="right" vertical="top" wrapText="1"/>
    </xf>
    <xf numFmtId="0" fontId="0" fillId="4" borderId="2" xfId="0" applyFill="1" applyBorder="1" applyAlignment="1">
      <alignment wrapText="1"/>
    </xf>
    <xf numFmtId="164" fontId="2" fillId="4" borderId="2" xfId="1" applyFont="1" applyFill="1" applyBorder="1" applyAlignment="1">
      <alignment wrapText="1"/>
    </xf>
    <xf numFmtId="14" fontId="0" fillId="4" borderId="2" xfId="0" applyNumberFormat="1" applyFill="1" applyBorder="1" applyAlignment="1">
      <alignment wrapText="1"/>
    </xf>
    <xf numFmtId="4" fontId="0" fillId="4" borderId="2" xfId="0" applyNumberFormat="1" applyFill="1" applyBorder="1" applyAlignment="1">
      <alignment wrapText="1"/>
    </xf>
    <xf numFmtId="164" fontId="0" fillId="4" borderId="2" xfId="1" applyFont="1" applyFill="1" applyBorder="1" applyAlignment="1">
      <alignment wrapText="1"/>
    </xf>
    <xf numFmtId="0" fontId="0" fillId="4" borderId="6" xfId="0" applyFill="1" applyBorder="1" applyAlignment="1">
      <alignment wrapText="1"/>
    </xf>
    <xf numFmtId="164" fontId="0" fillId="4" borderId="6" xfId="1" applyFont="1" applyFill="1" applyBorder="1" applyAlignment="1">
      <alignment wrapText="1"/>
    </xf>
    <xf numFmtId="4" fontId="0" fillId="4" borderId="6" xfId="0" applyNumberFormat="1" applyFill="1" applyBorder="1" applyAlignment="1">
      <alignment wrapText="1"/>
    </xf>
    <xf numFmtId="0" fontId="0" fillId="4" borderId="6" xfId="0" applyNumberFormat="1" applyFill="1" applyBorder="1" applyAlignment="1">
      <alignment horizontal="left"/>
    </xf>
    <xf numFmtId="0" fontId="0" fillId="4" borderId="6" xfId="0" applyFill="1" applyBorder="1"/>
    <xf numFmtId="4" fontId="0" fillId="4" borderId="6" xfId="0" applyNumberFormat="1" applyFill="1" applyBorder="1"/>
    <xf numFmtId="0" fontId="0" fillId="4" borderId="2" xfId="0" applyFill="1" applyBorder="1" applyAlignment="1">
      <alignment horizontal="right" wrapText="1"/>
    </xf>
    <xf numFmtId="14" fontId="0" fillId="4" borderId="3" xfId="0" applyNumberFormat="1" applyFill="1" applyBorder="1" applyAlignment="1">
      <alignment horizontal="right"/>
    </xf>
    <xf numFmtId="14" fontId="1" fillId="4" borderId="3" xfId="0" applyNumberFormat="1" applyFont="1" applyFill="1" applyBorder="1" applyAlignment="1">
      <alignment horizontal="right"/>
    </xf>
    <xf numFmtId="14" fontId="0" fillId="4" borderId="6" xfId="0" applyNumberFormat="1" applyFill="1" applyBorder="1" applyAlignment="1">
      <alignment horizontal="right"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3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E1" workbookViewId="0">
      <selection activeCell="K9" sqref="K9"/>
    </sheetView>
  </sheetViews>
  <sheetFormatPr defaultRowHeight="12.75" x14ac:dyDescent="0.2"/>
  <cols>
    <col min="1" max="1" width="13.7109375" customWidth="1"/>
    <col min="2" max="2" width="20.5703125" customWidth="1"/>
    <col min="3" max="3" width="12" customWidth="1"/>
    <col min="4" max="4" width="11.28515625" style="2" customWidth="1"/>
    <col min="5" max="5" width="10.5703125" customWidth="1"/>
    <col min="6" max="6" width="10.140625" customWidth="1"/>
    <col min="7" max="7" width="10.7109375" style="1" customWidth="1"/>
    <col min="8" max="8" width="10.85546875" style="1" customWidth="1"/>
    <col min="9" max="9" width="14" style="1" customWidth="1"/>
    <col min="10" max="10" width="15.140625" customWidth="1"/>
    <col min="11" max="11" width="40.5703125" customWidth="1"/>
    <col min="12" max="12" width="10.5703125" customWidth="1"/>
    <col min="13" max="13" width="11.5703125" customWidth="1"/>
    <col min="14" max="14" width="47.7109375" customWidth="1"/>
  </cols>
  <sheetData>
    <row r="1" spans="1:14" s="3" customFormat="1" ht="60" customHeight="1" x14ac:dyDescent="0.2">
      <c r="A1" s="72" t="s">
        <v>15</v>
      </c>
      <c r="B1" s="73"/>
      <c r="C1" s="73"/>
      <c r="D1" s="73"/>
      <c r="E1" s="74" t="s">
        <v>21</v>
      </c>
      <c r="F1" s="75"/>
      <c r="G1" s="75"/>
      <c r="H1" s="75"/>
      <c r="I1" s="76" t="s">
        <v>38</v>
      </c>
      <c r="J1" s="76"/>
      <c r="K1" s="76"/>
      <c r="L1" s="76"/>
      <c r="M1" s="34" t="s">
        <v>16</v>
      </c>
      <c r="N1" s="27"/>
    </row>
    <row r="2" spans="1:14" s="6" customFormat="1" ht="38.25" x14ac:dyDescent="0.2">
      <c r="A2" s="8" t="s">
        <v>2</v>
      </c>
      <c r="B2" s="8" t="s">
        <v>0</v>
      </c>
      <c r="C2" s="8" t="s">
        <v>1</v>
      </c>
      <c r="D2" s="9" t="s">
        <v>3</v>
      </c>
      <c r="E2" s="8" t="s">
        <v>7</v>
      </c>
      <c r="F2" s="10" t="s">
        <v>10</v>
      </c>
      <c r="G2" s="10" t="s">
        <v>8</v>
      </c>
      <c r="H2" s="10" t="s">
        <v>9</v>
      </c>
      <c r="I2" s="8" t="s">
        <v>11</v>
      </c>
      <c r="J2" s="8" t="s">
        <v>12</v>
      </c>
      <c r="K2" s="8" t="s">
        <v>13</v>
      </c>
      <c r="L2" s="8" t="s">
        <v>14</v>
      </c>
      <c r="M2" s="8"/>
      <c r="N2" s="27"/>
    </row>
    <row r="3" spans="1:14" x14ac:dyDescent="0.2">
      <c r="A3" s="11"/>
      <c r="B3" s="11"/>
      <c r="C3" s="11"/>
      <c r="D3" s="12"/>
      <c r="E3" s="11">
        <v>17829</v>
      </c>
      <c r="F3" s="13">
        <v>43917</v>
      </c>
      <c r="G3" s="14">
        <v>15000</v>
      </c>
      <c r="H3" s="14"/>
      <c r="I3" s="15"/>
      <c r="J3" s="16"/>
      <c r="K3" s="16"/>
      <c r="L3" s="16"/>
      <c r="M3" s="16"/>
      <c r="N3" s="27"/>
    </row>
    <row r="4" spans="1:14" x14ac:dyDescent="0.2">
      <c r="A4" s="17"/>
      <c r="B4" s="17"/>
      <c r="C4" s="17"/>
      <c r="D4" s="18"/>
      <c r="E4" s="17">
        <v>18897</v>
      </c>
      <c r="F4" s="19">
        <v>43924</v>
      </c>
      <c r="G4" s="20">
        <v>5000</v>
      </c>
      <c r="H4" s="20"/>
      <c r="I4" s="21"/>
      <c r="J4" s="22"/>
      <c r="K4" s="22"/>
      <c r="L4" s="22"/>
      <c r="M4" s="22"/>
      <c r="N4" s="27"/>
    </row>
    <row r="5" spans="1:14" ht="18" customHeight="1" x14ac:dyDescent="0.2">
      <c r="A5" s="17"/>
      <c r="B5" s="17"/>
      <c r="C5" s="17"/>
      <c r="D5" s="18"/>
      <c r="E5" s="17">
        <v>34514</v>
      </c>
      <c r="F5" s="19">
        <v>44042</v>
      </c>
      <c r="G5" s="20">
        <v>31731</v>
      </c>
      <c r="H5" s="20"/>
      <c r="I5" s="23">
        <v>5912213286</v>
      </c>
      <c r="J5" s="24">
        <v>44082</v>
      </c>
      <c r="K5" s="25" t="s">
        <v>17</v>
      </c>
      <c r="L5" s="21">
        <v>31731</v>
      </c>
      <c r="M5" s="22"/>
      <c r="N5" s="27"/>
    </row>
    <row r="6" spans="1:14" ht="42" customHeight="1" x14ac:dyDescent="0.2">
      <c r="A6" s="17"/>
      <c r="B6" s="17"/>
      <c r="C6" s="17"/>
      <c r="D6" s="18"/>
      <c r="E6" s="17">
        <v>34893</v>
      </c>
      <c r="F6" s="19">
        <v>44046</v>
      </c>
      <c r="G6" s="20">
        <v>2000</v>
      </c>
      <c r="H6" s="20"/>
      <c r="I6" s="31" t="s">
        <v>28</v>
      </c>
      <c r="J6" s="33" t="s">
        <v>29</v>
      </c>
      <c r="K6" s="26" t="s">
        <v>18</v>
      </c>
      <c r="L6" s="32" t="s">
        <v>27</v>
      </c>
      <c r="M6" s="22"/>
      <c r="N6" s="27"/>
    </row>
    <row r="7" spans="1:14" x14ac:dyDescent="0.2">
      <c r="A7" s="17"/>
      <c r="B7" s="17"/>
      <c r="C7" s="17"/>
      <c r="D7" s="18"/>
      <c r="E7" s="17">
        <v>54899</v>
      </c>
      <c r="F7" s="19">
        <v>44168</v>
      </c>
      <c r="G7" s="20">
        <v>2000</v>
      </c>
      <c r="H7" s="20"/>
      <c r="I7" s="28">
        <v>2161006176</v>
      </c>
      <c r="J7" s="24">
        <v>44523</v>
      </c>
      <c r="K7" s="30" t="s">
        <v>26</v>
      </c>
      <c r="L7" s="29">
        <v>1972.62</v>
      </c>
      <c r="M7" s="22"/>
      <c r="N7" s="27"/>
    </row>
    <row r="8" spans="1:14" s="6" customFormat="1" ht="62.45" customHeight="1" x14ac:dyDescent="0.2">
      <c r="A8" s="17" t="s">
        <v>4</v>
      </c>
      <c r="B8" s="47" t="s">
        <v>20</v>
      </c>
      <c r="C8" s="47" t="s">
        <v>5</v>
      </c>
      <c r="D8" s="48">
        <v>58731</v>
      </c>
      <c r="E8" s="47">
        <v>57877</v>
      </c>
      <c r="F8" s="49">
        <v>44196</v>
      </c>
      <c r="G8" s="50">
        <v>3000</v>
      </c>
      <c r="H8" s="50">
        <f>SUM(G3:G8)</f>
        <v>58731</v>
      </c>
      <c r="I8" s="51" t="s">
        <v>22</v>
      </c>
      <c r="J8" s="52" t="s">
        <v>23</v>
      </c>
      <c r="K8" s="53" t="s">
        <v>24</v>
      </c>
      <c r="L8" s="54" t="s">
        <v>25</v>
      </c>
      <c r="M8" s="50">
        <v>21264.6</v>
      </c>
      <c r="N8" s="27"/>
    </row>
    <row r="9" spans="1:14" s="6" customFormat="1" ht="76.5" x14ac:dyDescent="0.2">
      <c r="A9" s="71" t="s">
        <v>4</v>
      </c>
      <c r="B9" s="55" t="s">
        <v>6</v>
      </c>
      <c r="C9" s="55" t="s">
        <v>5</v>
      </c>
      <c r="D9" s="56">
        <v>118181.81</v>
      </c>
      <c r="E9" s="55">
        <v>57929</v>
      </c>
      <c r="F9" s="57">
        <v>44196</v>
      </c>
      <c r="G9" s="58">
        <v>118181.81</v>
      </c>
      <c r="H9" s="58">
        <v>118181.81</v>
      </c>
      <c r="I9" s="58" t="s">
        <v>19</v>
      </c>
      <c r="J9" s="66" t="s">
        <v>30</v>
      </c>
      <c r="K9" s="77" t="s">
        <v>39</v>
      </c>
      <c r="L9" s="55">
        <v>126.35</v>
      </c>
      <c r="M9" s="59">
        <v>118055.46</v>
      </c>
      <c r="N9" s="27"/>
    </row>
    <row r="10" spans="1:14" x14ac:dyDescent="0.2">
      <c r="A10" s="35"/>
      <c r="B10" s="36"/>
      <c r="C10" s="36"/>
      <c r="D10" s="37"/>
      <c r="E10" s="36"/>
      <c r="F10" s="38"/>
      <c r="G10" s="39"/>
      <c r="H10" s="39"/>
      <c r="I10" s="41">
        <v>57</v>
      </c>
      <c r="J10" s="67">
        <v>44547</v>
      </c>
      <c r="K10" s="43" t="s">
        <v>31</v>
      </c>
      <c r="L10" s="43">
        <v>204.96</v>
      </c>
      <c r="M10" s="43"/>
      <c r="N10" s="27"/>
    </row>
    <row r="11" spans="1:14" x14ac:dyDescent="0.2">
      <c r="A11" s="35"/>
      <c r="B11" s="36"/>
      <c r="C11" s="36"/>
      <c r="D11" s="37"/>
      <c r="E11" s="36"/>
      <c r="F11" s="36"/>
      <c r="G11" s="39"/>
      <c r="H11" s="40"/>
      <c r="I11" s="42" t="s">
        <v>32</v>
      </c>
      <c r="J11" s="68">
        <v>44561</v>
      </c>
      <c r="K11" s="43" t="s">
        <v>33</v>
      </c>
      <c r="L11" s="43">
        <v>76.77</v>
      </c>
      <c r="M11" s="43"/>
      <c r="N11" s="27"/>
    </row>
    <row r="12" spans="1:14" x14ac:dyDescent="0.2">
      <c r="A12" s="35"/>
      <c r="B12" s="36"/>
      <c r="C12" s="36"/>
      <c r="D12" s="37"/>
      <c r="E12" s="36"/>
      <c r="F12" s="36"/>
      <c r="G12" s="39"/>
      <c r="H12" s="39"/>
      <c r="I12" s="40" t="s">
        <v>34</v>
      </c>
      <c r="J12" s="67">
        <v>44579</v>
      </c>
      <c r="K12" s="43" t="s">
        <v>35</v>
      </c>
      <c r="L12" s="40">
        <v>1994.7</v>
      </c>
      <c r="M12" s="43"/>
      <c r="N12" s="27"/>
    </row>
    <row r="13" spans="1:14" x14ac:dyDescent="0.2">
      <c r="A13" s="70"/>
      <c r="B13" s="60"/>
      <c r="C13" s="60"/>
      <c r="D13" s="61"/>
      <c r="E13" s="60"/>
      <c r="F13" s="60"/>
      <c r="G13" s="62"/>
      <c r="H13" s="62"/>
      <c r="I13" s="63">
        <v>58</v>
      </c>
      <c r="J13" s="69">
        <v>44602</v>
      </c>
      <c r="K13" s="64" t="s">
        <v>36</v>
      </c>
      <c r="L13" s="65">
        <v>3906.9</v>
      </c>
      <c r="M13" s="65">
        <v>111872.13</v>
      </c>
      <c r="N13" s="27"/>
    </row>
    <row r="14" spans="1:14" x14ac:dyDescent="0.2">
      <c r="A14" s="6"/>
      <c r="B14" s="6"/>
      <c r="C14" s="6"/>
      <c r="E14" s="6"/>
      <c r="F14" s="6"/>
      <c r="G14" s="5"/>
      <c r="H14" s="5"/>
    </row>
    <row r="15" spans="1:14" x14ac:dyDescent="0.2">
      <c r="A15" s="6"/>
      <c r="B15" s="46" t="s">
        <v>37</v>
      </c>
      <c r="C15" s="6"/>
      <c r="D15" s="44">
        <f>SUM(D$3:D$9)</f>
        <v>176912.81</v>
      </c>
      <c r="E15" s="6"/>
      <c r="F15" s="6"/>
      <c r="G15" s="5"/>
      <c r="H15" s="45">
        <f>SUM(H$3:H$10)</f>
        <v>176912.81</v>
      </c>
    </row>
    <row r="20" spans="4:8" x14ac:dyDescent="0.2">
      <c r="D20" s="4"/>
      <c r="H20" s="7"/>
    </row>
  </sheetData>
  <mergeCells count="3">
    <mergeCell ref="A1:D1"/>
    <mergeCell ref="E1:H1"/>
    <mergeCell ref="I1:L1"/>
  </mergeCells>
  <printOptions horizontalCentered="1" verticalCentered="1"/>
  <pageMargins left="0" right="0" top="0.74803149606299213" bottom="0.74803149606299213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2D63394A92AF4EA1939242F2FF55D6" ma:contentTypeVersion="13" ma:contentTypeDescription="Creare un nuovo documento." ma:contentTypeScope="" ma:versionID="d1bfdcc5c9ad2d6d22a22e2030ba1f77">
  <xsd:schema xmlns:xsd="http://www.w3.org/2001/XMLSchema" xmlns:xs="http://www.w3.org/2001/XMLSchema" xmlns:p="http://schemas.microsoft.com/office/2006/metadata/properties" xmlns:ns3="15f3c3e9-d720-405b-9909-5c2894843c5e" xmlns:ns4="49f2c8c3-8183-485e-832b-d0a0fc7341fb" targetNamespace="http://schemas.microsoft.com/office/2006/metadata/properties" ma:root="true" ma:fieldsID="e3b623c080a9c9248454b7802177e59c" ns3:_="" ns4:_="">
    <xsd:import namespace="15f3c3e9-d720-405b-9909-5c2894843c5e"/>
    <xsd:import namespace="49f2c8c3-8183-485e-832b-d0a0fc7341f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3c3e9-d720-405b-9909-5c2894843c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f2c8c3-8183-485e-832b-d0a0fc7341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B6C1F9-C162-41C4-8567-1DEB08A686FF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  <ds:schemaRef ds:uri="15f3c3e9-d720-405b-9909-5c2894843c5e"/>
    <ds:schemaRef ds:uri="http://schemas.microsoft.com/office/2006/metadata/properties"/>
    <ds:schemaRef ds:uri="49f2c8c3-8183-485e-832b-d0a0fc7341fb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62F3ADF-8DEC-4500-92F4-E6266AC40B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3B6556-658B-49A1-8093-71BFC25F84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f3c3e9-d720-405b-9909-5c2894843c5e"/>
    <ds:schemaRef ds:uri="49f2c8c3-8183-485e-832b-d0a0fc7341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LIBERALITA' COVID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MALASPINA ANTONINO</dc:creator>
  <cp:lastModifiedBy>Donatella Fede</cp:lastModifiedBy>
  <cp:lastPrinted>2022-03-15T15:48:22Z</cp:lastPrinted>
  <dcterms:created xsi:type="dcterms:W3CDTF">2021-07-12T13:47:31Z</dcterms:created>
  <dcterms:modified xsi:type="dcterms:W3CDTF">2022-04-27T11:52:18Z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0x0101005F2D63394A92AF4EA1939242F2FF55D6</vt:lpwstr>
  </property>
</Properties>
</file>