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donatella_fede_unimi_it/Documents/Desktop/2022 erogazioni liberali da pubblicare/per rettifica 4 maggio 2022/"/>
    </mc:Choice>
  </mc:AlternateContent>
  <xr:revisionPtr revIDLastSave="0" documentId="8_{C19EE012-3BE3-4D8F-8EF7-D54EA5DCB38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IBERALITA' COVID" sheetId="9" r:id="rId1"/>
  </sheets>
  <calcPr calcId="191029"/>
</workbook>
</file>

<file path=xl/calcChain.xml><?xml version="1.0" encoding="utf-8"?>
<calcChain xmlns="http://schemas.openxmlformats.org/spreadsheetml/2006/main">
  <c r="M9" i="9" l="1"/>
  <c r="M3" i="9"/>
  <c r="M4" i="9" s="1"/>
  <c r="M5" i="9" s="1"/>
  <c r="M6" i="9" s="1"/>
  <c r="M7" i="9" s="1"/>
  <c r="D11" i="9" l="1"/>
  <c r="H11" i="9"/>
</calcChain>
</file>

<file path=xl/sharedStrings.xml><?xml version="1.0" encoding="utf-8"?>
<sst xmlns="http://schemas.openxmlformats.org/spreadsheetml/2006/main" count="30" uniqueCount="27">
  <si>
    <t>Nome Progetto</t>
  </si>
  <si>
    <t>Tipo Progetto</t>
  </si>
  <si>
    <t>UO Responsabile</t>
  </si>
  <si>
    <t>Importo Progetto</t>
  </si>
  <si>
    <t>Dipartimento di Scienze Cliniche e di Comunità</t>
  </si>
  <si>
    <t>Liberalità con vincoli temporanei</t>
  </si>
  <si>
    <t>MASPES - Analisi e validazione di marker sierologici di SARSCoV- 2 in operatori sanitari lombardi: applicazioni per prevenzione e sorveglianza sanitaria</t>
  </si>
  <si>
    <t>COVIDEMIA - Aspetti clinici ed epidemiologici rilevanti nel corso dell’epidemia da Covid-19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</si>
  <si>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</si>
  <si>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</si>
  <si>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</si>
  <si>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</si>
  <si>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</si>
  <si>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</si>
  <si>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</si>
  <si>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</si>
  <si>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</si>
  <si>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acquisto kit sierologici</t>
  </si>
  <si>
    <t>Nota di credito 9571325023</t>
  </si>
  <si>
    <t>restituzione kit con scadenza troppo ravvicinata</t>
  </si>
  <si>
    <t>DESCRIZIONE EROGAZIONE LIBERALE</t>
  </si>
  <si>
    <t>Missione n.4</t>
  </si>
  <si>
    <t>n.5/E</t>
  </si>
  <si>
    <t>USCITE
estremi fatture di acquisto beni e servizi
   aggiornamento al 14.4.2022</t>
  </si>
  <si>
    <r>
      <t>ENTRATE
ordinativi di incasso
 aggiornamento al mese di marzo 2022</t>
    </r>
    <r>
      <rPr>
        <b/>
        <sz val="10"/>
        <color theme="5" tint="-0.249977111117893"/>
        <rFont val="Arial"/>
        <family val="2"/>
      </rPr>
      <t xml:space="preserve">   </t>
    </r>
  </si>
  <si>
    <t>partecipazione Prof  xy  a convegno ICOH2022</t>
  </si>
  <si>
    <t>I° rata incarico lavoro autonomo professionale dott. xy (dal 1/3 al 31/12/22)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</si>
</sst>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sz val="9"/>
      <name val="Arial"/>
      <family val="2"/>
    </font>
    <font>
      <sz val="10"/>
      <color theme="5" tint="0.59999389629810485"/>
      <name val="Arial"/>
      <family val="2"/>
    </font>
    <font>
      <sz val="9"/>
      <color theme="5" tint="0.59999389629810485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1" xfId="1" applyFont="1" applyBorder="1" applyAlignment="1">
      <alignment wrapText="1"/>
    </xf>
    <xf numFmtId="164" fontId="0" fillId="0" borderId="1" xfId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4" fillId="0" borderId="1" xfId="0" applyNumberFormat="1" applyFont="1" applyBorder="1"/>
    <xf numFmtId="0" fontId="4" fillId="0" borderId="1" xfId="0" applyFont="1" applyBorder="1"/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164" fontId="7" fillId="7" borderId="1" xfId="1" applyFont="1" applyFill="1" applyBorder="1" applyAlignment="1">
      <alignment wrapText="1"/>
    </xf>
    <xf numFmtId="1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wrapText="1"/>
    </xf>
    <xf numFmtId="0" fontId="7" fillId="7" borderId="1" xfId="0" applyNumberFormat="1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165" fontId="7" fillId="7" borderId="1" xfId="0" applyNumberFormat="1" applyFont="1" applyFill="1" applyBorder="1" applyAlignment="1">
      <alignment wrapText="1"/>
    </xf>
    <xf numFmtId="0" fontId="7" fillId="7" borderId="0" xfId="0" applyFont="1" applyFill="1" applyAlignment="1">
      <alignment wrapText="1"/>
    </xf>
    <xf numFmtId="0" fontId="7" fillId="8" borderId="0" xfId="0" applyFont="1" applyFill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2"/>
  <sheetViews>
    <sheetView tabSelected="1" workbookViewId="0">
      <selection activeCell="N7" sqref="N7"/>
    </sheetView>
  </sheetViews>
  <sheetFormatPr defaultRowHeight="12.75" x14ac:dyDescent="0.2"/>
  <cols>
    <col min="1" max="3" width="13.7109375" customWidth="1"/>
    <col min="4" max="4" width="13.7109375" style="2" customWidth="1"/>
    <col min="5" max="6" width="13.7109375" customWidth="1"/>
    <col min="7" max="8" width="13.7109375" style="1" customWidth="1"/>
    <col min="9" max="9" width="15.42578125" style="1" bestFit="1" customWidth="1"/>
    <col min="10" max="10" width="25.28515625" bestFit="1" customWidth="1"/>
    <col min="11" max="11" width="15.28515625" customWidth="1"/>
    <col min="12" max="12" width="10.7109375" bestFit="1" customWidth="1"/>
    <col min="13" max="13" width="18.140625" customWidth="1"/>
    <col min="14" max="14" width="46.7109375" customWidth="1"/>
  </cols>
  <sheetData>
    <row r="1" spans="1:115" s="3" customFormat="1" ht="54.75" customHeight="1" x14ac:dyDescent="0.2">
      <c r="A1" s="40" t="s">
        <v>20</v>
      </c>
      <c r="B1" s="41"/>
      <c r="C1" s="41"/>
      <c r="D1" s="41"/>
      <c r="E1" s="42" t="s">
        <v>24</v>
      </c>
      <c r="F1" s="43"/>
      <c r="G1" s="43"/>
      <c r="H1" s="43"/>
      <c r="I1" s="44" t="s">
        <v>23</v>
      </c>
      <c r="J1" s="44"/>
      <c r="K1" s="44"/>
      <c r="L1" s="44"/>
      <c r="M1" s="12" t="s">
        <v>16</v>
      </c>
      <c r="N1" s="36"/>
    </row>
    <row r="2" spans="1:115" s="3" customFormat="1" ht="48" customHeight="1" x14ac:dyDescent="0.2">
      <c r="A2" s="18" t="s">
        <v>2</v>
      </c>
      <c r="B2" s="18" t="s">
        <v>0</v>
      </c>
      <c r="C2" s="18" t="s">
        <v>1</v>
      </c>
      <c r="D2" s="19" t="s">
        <v>3</v>
      </c>
      <c r="E2" s="18" t="s">
        <v>8</v>
      </c>
      <c r="F2" s="20" t="s">
        <v>11</v>
      </c>
      <c r="G2" s="20" t="s">
        <v>9</v>
      </c>
      <c r="H2" s="20" t="s">
        <v>10</v>
      </c>
      <c r="I2" s="18" t="s">
        <v>12</v>
      </c>
      <c r="J2" s="18" t="s">
        <v>13</v>
      </c>
      <c r="K2" s="18" t="s">
        <v>14</v>
      </c>
      <c r="L2" s="18" t="s">
        <v>15</v>
      </c>
      <c r="M2" s="18"/>
    </row>
    <row r="3" spans="1:115" s="8" customFormat="1" ht="178.5" x14ac:dyDescent="0.2">
      <c r="A3" s="21" t="s">
        <v>4</v>
      </c>
      <c r="B3" s="21" t="s">
        <v>6</v>
      </c>
      <c r="C3" s="21" t="s">
        <v>5</v>
      </c>
      <c r="D3" s="22">
        <v>118181.81</v>
      </c>
      <c r="E3" s="21">
        <v>57929</v>
      </c>
      <c r="F3" s="23">
        <v>44196</v>
      </c>
      <c r="G3" s="9">
        <v>118181.81</v>
      </c>
      <c r="H3" s="9">
        <v>118181.81</v>
      </c>
      <c r="I3" s="24">
        <v>9571323468</v>
      </c>
      <c r="J3" s="23">
        <v>44362</v>
      </c>
      <c r="K3" s="26" t="s">
        <v>17</v>
      </c>
      <c r="L3" s="25">
        <v>18408</v>
      </c>
      <c r="M3" s="9">
        <f>H3-L3</f>
        <v>99773.81</v>
      </c>
      <c r="N3" s="37"/>
    </row>
    <row r="4" spans="1:115" s="8" customFormat="1" ht="36" x14ac:dyDescent="0.2">
      <c r="A4" s="21"/>
      <c r="B4" s="21"/>
      <c r="C4" s="21"/>
      <c r="D4" s="22"/>
      <c r="E4" s="21"/>
      <c r="F4" s="23"/>
      <c r="G4" s="9"/>
      <c r="H4" s="9"/>
      <c r="I4" s="39" t="s">
        <v>18</v>
      </c>
      <c r="J4" s="23">
        <v>44371</v>
      </c>
      <c r="K4" s="26" t="s">
        <v>19</v>
      </c>
      <c r="L4" s="25">
        <v>-2982</v>
      </c>
      <c r="M4" s="9">
        <f>(M3-L4)</f>
        <v>102755.81</v>
      </c>
      <c r="N4" s="38"/>
    </row>
    <row r="5" spans="1:115" s="8" customFormat="1" ht="24" x14ac:dyDescent="0.2">
      <c r="A5" s="21"/>
      <c r="B5" s="21"/>
      <c r="C5" s="21"/>
      <c r="D5" s="22"/>
      <c r="E5" s="21"/>
      <c r="F5" s="23"/>
      <c r="G5" s="9"/>
      <c r="H5" s="9"/>
      <c r="I5" s="24">
        <v>9582300318</v>
      </c>
      <c r="J5" s="23">
        <v>44578</v>
      </c>
      <c r="K5" s="26" t="s">
        <v>17</v>
      </c>
      <c r="L5" s="25">
        <v>12870</v>
      </c>
      <c r="M5" s="9">
        <f>M4-L5</f>
        <v>89885.81</v>
      </c>
      <c r="N5" s="38"/>
    </row>
    <row r="6" spans="1:115" s="8" customFormat="1" ht="48" x14ac:dyDescent="0.2">
      <c r="A6" s="21"/>
      <c r="B6" s="21"/>
      <c r="C6" s="21"/>
      <c r="D6" s="22"/>
      <c r="E6" s="21"/>
      <c r="F6" s="23"/>
      <c r="G6" s="9"/>
      <c r="H6" s="9"/>
      <c r="I6" s="39" t="s">
        <v>21</v>
      </c>
      <c r="J6" s="23">
        <v>44579</v>
      </c>
      <c r="K6" s="26" t="s">
        <v>25</v>
      </c>
      <c r="L6" s="25">
        <v>250</v>
      </c>
      <c r="M6" s="9">
        <f>M5-L6</f>
        <v>89635.81</v>
      </c>
      <c r="N6" s="38"/>
    </row>
    <row r="7" spans="1:115" s="8" customFormat="1" ht="132.75" customHeight="1" x14ac:dyDescent="0.2">
      <c r="A7" s="21"/>
      <c r="B7" s="21"/>
      <c r="C7" s="21"/>
      <c r="D7" s="22"/>
      <c r="E7" s="21"/>
      <c r="F7" s="23"/>
      <c r="G7" s="9"/>
      <c r="H7" s="9"/>
      <c r="I7" s="24" t="s">
        <v>22</v>
      </c>
      <c r="J7" s="23">
        <v>44662</v>
      </c>
      <c r="K7" s="26" t="s">
        <v>26</v>
      </c>
      <c r="L7" s="25">
        <v>3807.28</v>
      </c>
      <c r="M7" s="9">
        <f>M6-L7</f>
        <v>85828.53</v>
      </c>
      <c r="N7" s="38"/>
    </row>
    <row r="8" spans="1:115" s="34" customFormat="1" ht="19.149999999999999" customHeight="1" x14ac:dyDescent="0.2">
      <c r="A8" s="27"/>
      <c r="B8" s="27"/>
      <c r="C8" s="27"/>
      <c r="D8" s="28"/>
      <c r="E8" s="27"/>
      <c r="F8" s="29"/>
      <c r="G8" s="30"/>
      <c r="H8" s="30"/>
      <c r="I8" s="31"/>
      <c r="J8" s="29"/>
      <c r="K8" s="32"/>
      <c r="L8" s="33"/>
      <c r="M8" s="30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</row>
    <row r="9" spans="1:115" s="8" customFormat="1" ht="102" x14ac:dyDescent="0.2">
      <c r="A9" s="21" t="s">
        <v>4</v>
      </c>
      <c r="B9" s="21" t="s">
        <v>7</v>
      </c>
      <c r="C9" s="21" t="s">
        <v>5</v>
      </c>
      <c r="D9" s="22">
        <v>118181.81</v>
      </c>
      <c r="E9" s="21">
        <v>57929</v>
      </c>
      <c r="F9" s="23">
        <v>44196</v>
      </c>
      <c r="G9" s="9">
        <v>118181.81</v>
      </c>
      <c r="H9" s="9">
        <v>118181.81</v>
      </c>
      <c r="I9" s="9"/>
      <c r="J9" s="21"/>
      <c r="K9" s="21"/>
      <c r="L9" s="21"/>
      <c r="M9" s="9">
        <f>H9-L9</f>
        <v>118181.81</v>
      </c>
      <c r="N9" s="37"/>
    </row>
    <row r="10" spans="1:115" x14ac:dyDescent="0.2">
      <c r="A10" s="14"/>
      <c r="B10" s="11"/>
      <c r="C10" s="11"/>
      <c r="D10" s="5"/>
      <c r="E10" s="11"/>
      <c r="F10" s="13"/>
      <c r="G10" s="6"/>
      <c r="H10" s="6"/>
      <c r="I10" s="15"/>
      <c r="J10" s="14"/>
      <c r="K10" s="14"/>
      <c r="L10" s="14"/>
      <c r="M10" s="14"/>
    </row>
    <row r="11" spans="1:115" x14ac:dyDescent="0.2">
      <c r="A11" s="14"/>
      <c r="B11" s="11"/>
      <c r="C11" s="11"/>
      <c r="D11" s="4">
        <f>SUM(D3:D9)</f>
        <v>236363.62</v>
      </c>
      <c r="E11" s="11"/>
      <c r="F11" s="11"/>
      <c r="G11" s="6"/>
      <c r="H11" s="10">
        <f>SUM(H3:H10)</f>
        <v>236363.62</v>
      </c>
      <c r="I11" s="16"/>
      <c r="J11" s="17"/>
      <c r="K11" s="14"/>
      <c r="L11" s="14"/>
      <c r="M11" s="14"/>
    </row>
    <row r="12" spans="1:115" x14ac:dyDescent="0.2">
      <c r="B12" s="8"/>
      <c r="C12" s="8"/>
      <c r="E12" s="8"/>
      <c r="F12" s="8"/>
      <c r="G12" s="7"/>
      <c r="H12" s="7"/>
    </row>
  </sheetData>
  <mergeCells count="3">
    <mergeCell ref="A1:D1"/>
    <mergeCell ref="E1:H1"/>
    <mergeCell ref="I1:L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6C1F9-C162-41C4-8567-1DEB08A686FF}">
  <ds:schemaRefs>
    <ds:schemaRef ds:uri="49f2c8c3-8183-485e-832b-d0a0fc7341fb"/>
    <ds:schemaRef ds:uri="http://purl.org/dc/elements/1.1/"/>
    <ds:schemaRef ds:uri="http://schemas.openxmlformats.org/package/2006/metadata/core-properties"/>
    <ds:schemaRef ds:uri="15f3c3e9-d720-405b-9909-5c2894843c5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2021-07-15T09:48:03Z</cp:lastPrinted>
  <dcterms:created xsi:type="dcterms:W3CDTF">2021-07-12T13:47:31Z</dcterms:created>
  <dcterms:modified xsi:type="dcterms:W3CDTF">2022-05-04T08:01:51Z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