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Y:\A1 - PREVENZIONE CORRUZIONE\00_Amministrazione Trasparente\22_Interventi straordinari e di emergenza\2023\03_erogazioni liberali_file ricevuti da strutture\pubblicare\"/>
    </mc:Choice>
  </mc:AlternateContent>
  <xr:revisionPtr revIDLastSave="0" documentId="13_ncr:1_{6FA5E3E0-40E2-4403-A3AC-4F2F1FC0CAF8}" xr6:coauthVersionLast="36" xr6:coauthVersionMax="36" xr10:uidLastSave="{00000000-0000-0000-0000-000000000000}"/>
  <bookViews>
    <workbookView xWindow="0" yWindow="0" windowWidth="17256" windowHeight="5640" xr2:uid="{00000000-000D-0000-FFFF-FFFF00000000}"/>
  </bookViews>
  <sheets>
    <sheet name="LIBERALITA' COVID" sheetId="10" r:id="rId1"/>
  </sheets>
  <calcPr calcId="191029"/>
</workbook>
</file>

<file path=xl/calcChain.xml><?xml version="1.0" encoding="utf-8"?>
<calcChain xmlns="http://schemas.openxmlformats.org/spreadsheetml/2006/main">
  <c r="N13" i="10" l="1"/>
  <c r="N5" i="10"/>
  <c r="O5" i="10" l="1"/>
  <c r="O13" i="10" s="1"/>
</calcChain>
</file>

<file path=xl/sharedStrings.xml><?xml version="1.0" encoding="utf-8"?>
<sst xmlns="http://schemas.openxmlformats.org/spreadsheetml/2006/main" count="41" uniqueCount="39">
  <si>
    <t>Nome Progetto</t>
  </si>
  <si>
    <t>Tipo Progetto</t>
  </si>
  <si>
    <t>UO Responsabile</t>
  </si>
  <si>
    <t>Importo Progetto</t>
  </si>
  <si>
    <t>Dipartimento di Biotecnologie Mediche e Medicina Traslazionale</t>
  </si>
  <si>
    <t>Liberalità con vincoli temporanei</t>
  </si>
  <si>
    <t>Impatto di diverse determinanti immunologiche e genetiche nel decorso clinico dell’infezione da SARS-CoV-2 nella popolazione adulta e pediatrica</t>
  </si>
  <si>
    <t>Ordinativo di incasso n.</t>
  </si>
  <si>
    <t>Importo ordinativo</t>
  </si>
  <si>
    <t>Importo totale ordinativi</t>
  </si>
  <si>
    <t>Data ordinativo</t>
  </si>
  <si>
    <t>n. fattura</t>
  </si>
  <si>
    <t>data fattura</t>
  </si>
  <si>
    <t>causale acquisto</t>
  </si>
  <si>
    <t>importo</t>
  </si>
  <si>
    <t>AVANZO DISAVANZO</t>
  </si>
  <si>
    <t>48-FE</t>
  </si>
  <si>
    <t>SERVIZIO DI SEQUENZIAMENTO</t>
  </si>
  <si>
    <t xml:space="preserve">Trasferimento della quota di euro 6750,00  al progetto RECUPERI_DIP_003 per la copertura della spesa del noleggio BDFACSAria™ III 3 LaserUD  </t>
  </si>
  <si>
    <t>DESCRIZIONE EROGAZIONE LIBERALE</t>
  </si>
  <si>
    <t>avanzo</t>
  </si>
  <si>
    <t>MAVILIO DOMENICO</t>
  </si>
  <si>
    <t>LIB_BANDI_COVID_19_06</t>
  </si>
  <si>
    <t>Codice Identificativo Progetto</t>
  </si>
  <si>
    <t>RU Responsabili</t>
  </si>
  <si>
    <t xml:space="preserve">ENTRATE
ordinativi di incasso
 aggiornamento al 31 dicembre 2022  </t>
  </si>
  <si>
    <t>3771/PA</t>
  </si>
  <si>
    <t>C&amp;C S.P.A.</t>
  </si>
  <si>
    <t>MacBook Air 13'' Apple + accessori</t>
  </si>
  <si>
    <t>3954/PA</t>
  </si>
  <si>
    <t xml:space="preserve"> iPad Air</t>
  </si>
  <si>
    <t>ID DG 110</t>
  </si>
  <si>
    <t>Rimborso missione 182 Cefalù Palermo 16 23 giugno 2022</t>
  </si>
  <si>
    <t>ID DG 109</t>
  </si>
  <si>
    <t>ID DG 181</t>
  </si>
  <si>
    <t>Rimborso missione 232 Hawai USA 24 ottobre 03 novembre 2022 - Society for Leukocyte Biology 55th Annual Meeting</t>
  </si>
  <si>
    <t xml:space="preserve">Rimborso missione 94 USA 10 - 20 maggio 2022 relatore National Institute of Health - Bethesda (MD, USA) -19th Meeting della Society of Natural Immunity (SNI): Meeting “NK 2022” </t>
  </si>
  <si>
    <t>Trasferimento della quota di euro 5.350,000  al progetto RECUPERI_DIP_003 per la copertura della spesa del noleggio BDFACSAria™ III 3 LaserUD</t>
  </si>
  <si>
    <t>USCITE
estremi fatture di acquisto beni e servizi 
   aggiornamento al 31 dicembre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</si>
</sst>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(* #,##0.00_);_(* \(#,##0.00\);_(* &quot;-&quot;??_);_(@_)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4" fontId="0" fillId="0" borderId="0" xfId="0" applyNumberFormat="1"/>
    <xf numFmtId="164" fontId="0" fillId="0" borderId="0" xfId="1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4" fontId="0" fillId="3" borderId="1" xfId="0" applyNumberFormat="1" applyFill="1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64" fontId="3" fillId="6" borderId="1" xfId="1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164" fontId="2" fillId="3" borderId="1" xfId="1" applyFont="1" applyFill="1" applyBorder="1" applyAlignment="1">
      <alignment wrapText="1"/>
    </xf>
    <xf numFmtId="14" fontId="0" fillId="3" borderId="1" xfId="0" applyNumberFormat="1" applyFill="1" applyBorder="1" applyAlignment="1">
      <alignment wrapText="1"/>
    </xf>
    <xf numFmtId="14" fontId="3" fillId="3" borderId="1" xfId="0" applyNumberFormat="1" applyFont="1" applyFill="1" applyBorder="1" applyAlignment="1">
      <alignment wrapText="1"/>
    </xf>
    <xf numFmtId="164" fontId="0" fillId="3" borderId="1" xfId="1" applyFont="1" applyFill="1" applyBorder="1" applyAlignment="1">
      <alignment wrapText="1"/>
    </xf>
    <xf numFmtId="164" fontId="3" fillId="3" borderId="1" xfId="1" applyFont="1" applyFill="1" applyBorder="1" applyAlignment="1">
      <alignment wrapText="1"/>
    </xf>
    <xf numFmtId="0" fontId="0" fillId="3" borderId="1" xfId="0" applyFill="1" applyBorder="1"/>
    <xf numFmtId="14" fontId="0" fillId="3" borderId="1" xfId="0" applyNumberFormat="1" applyFill="1" applyBorder="1"/>
    <xf numFmtId="4" fontId="0" fillId="3" borderId="1" xfId="0" applyNumberFormat="1" applyFill="1" applyBorder="1"/>
    <xf numFmtId="0" fontId="4" fillId="0" borderId="0" xfId="0" applyFont="1" applyAlignment="1">
      <alignment horizontal="center" vertical="center" wrapText="1"/>
    </xf>
    <xf numFmtId="0" fontId="0" fillId="3" borderId="6" xfId="0" applyFill="1" applyBorder="1" applyAlignment="1">
      <alignment wrapText="1"/>
    </xf>
    <xf numFmtId="0" fontId="0" fillId="3" borderId="5" xfId="0" applyFill="1" applyBorder="1" applyAlignment="1">
      <alignment wrapText="1"/>
    </xf>
    <xf numFmtId="14" fontId="0" fillId="3" borderId="5" xfId="0" applyNumberFormat="1" applyFill="1" applyBorder="1" applyAlignment="1">
      <alignment wrapText="1"/>
    </xf>
    <xf numFmtId="0" fontId="0" fillId="3" borderId="5" xfId="0" applyFill="1" applyBorder="1"/>
    <xf numFmtId="4" fontId="0" fillId="3" borderId="1" xfId="0" applyNumberFormat="1" applyFill="1" applyBorder="1" applyAlignment="1">
      <alignment horizontal="right" wrapText="1"/>
    </xf>
    <xf numFmtId="0" fontId="3" fillId="3" borderId="1" xfId="0" applyFont="1" applyFill="1" applyBorder="1" applyAlignment="1">
      <alignment wrapText="1"/>
    </xf>
    <xf numFmtId="4" fontId="0" fillId="3" borderId="1" xfId="1" applyNumberFormat="1" applyFont="1" applyFill="1" applyBorder="1" applyAlignment="1">
      <alignment wrapText="1"/>
    </xf>
    <xf numFmtId="43" fontId="3" fillId="3" borderId="1" xfId="0" applyNumberFormat="1" applyFont="1" applyFill="1" applyBorder="1"/>
    <xf numFmtId="0" fontId="1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"/>
  <sheetViews>
    <sheetView tabSelected="1" topLeftCell="E1" zoomScale="85" zoomScaleNormal="85" workbookViewId="0">
      <selection activeCell="L11" sqref="L11"/>
    </sheetView>
  </sheetViews>
  <sheetFormatPr defaultColWidth="13.6640625" defaultRowHeight="13.2" x14ac:dyDescent="0.25"/>
  <cols>
    <col min="1" max="5" width="13.6640625" customWidth="1"/>
    <col min="6" max="6" width="13.6640625" style="2" customWidth="1"/>
    <col min="7" max="8" width="13.6640625" customWidth="1"/>
    <col min="9" max="11" width="13.6640625" style="1" customWidth="1"/>
    <col min="12" max="12" width="18.88671875" customWidth="1"/>
    <col min="13" max="13" width="56" customWidth="1"/>
    <col min="16" max="16" width="38.33203125" customWidth="1"/>
  </cols>
  <sheetData>
    <row r="1" spans="1:16" s="3" customFormat="1" ht="54.75" customHeight="1" x14ac:dyDescent="0.25">
      <c r="A1" s="32" t="s">
        <v>19</v>
      </c>
      <c r="B1" s="33"/>
      <c r="C1" s="33"/>
      <c r="D1" s="33"/>
      <c r="E1" s="33"/>
      <c r="F1" s="34"/>
      <c r="G1" s="29" t="s">
        <v>25</v>
      </c>
      <c r="H1" s="30"/>
      <c r="I1" s="30"/>
      <c r="J1" s="30"/>
      <c r="K1" s="31" t="s">
        <v>38</v>
      </c>
      <c r="L1" s="31"/>
      <c r="M1" s="31"/>
      <c r="N1" s="31"/>
      <c r="O1" s="6" t="s">
        <v>15</v>
      </c>
    </row>
    <row r="2" spans="1:16" s="3" customFormat="1" ht="52.5" customHeight="1" x14ac:dyDescent="0.25">
      <c r="A2" s="7" t="s">
        <v>24</v>
      </c>
      <c r="B2" s="7" t="s">
        <v>2</v>
      </c>
      <c r="C2" s="7" t="s">
        <v>23</v>
      </c>
      <c r="D2" s="7" t="s">
        <v>0</v>
      </c>
      <c r="E2" s="7" t="s">
        <v>1</v>
      </c>
      <c r="F2" s="8" t="s">
        <v>3</v>
      </c>
      <c r="G2" s="7" t="s">
        <v>7</v>
      </c>
      <c r="H2" s="9" t="s">
        <v>10</v>
      </c>
      <c r="I2" s="9" t="s">
        <v>8</v>
      </c>
      <c r="J2" s="9" t="s">
        <v>9</v>
      </c>
      <c r="K2" s="7" t="s">
        <v>11</v>
      </c>
      <c r="L2" s="7" t="s">
        <v>12</v>
      </c>
      <c r="M2" s="7" t="s">
        <v>13</v>
      </c>
      <c r="N2" s="7" t="s">
        <v>14</v>
      </c>
      <c r="O2" s="7"/>
    </row>
    <row r="3" spans="1:16" s="4" customFormat="1" ht="158.4" x14ac:dyDescent="0.25">
      <c r="A3" s="20" t="s">
        <v>21</v>
      </c>
      <c r="B3" s="10" t="s">
        <v>4</v>
      </c>
      <c r="C3" s="10" t="s">
        <v>22</v>
      </c>
      <c r="D3" s="10" t="s">
        <v>6</v>
      </c>
      <c r="E3" s="10" t="s">
        <v>5</v>
      </c>
      <c r="F3" s="11">
        <v>118181.81</v>
      </c>
      <c r="G3" s="10">
        <v>57929</v>
      </c>
      <c r="H3" s="12">
        <v>44196</v>
      </c>
      <c r="I3" s="5">
        <v>118181.81</v>
      </c>
      <c r="J3" s="5">
        <v>118181.81</v>
      </c>
      <c r="K3" s="5" t="s">
        <v>16</v>
      </c>
      <c r="L3" s="12">
        <v>44524</v>
      </c>
      <c r="M3" s="10" t="s">
        <v>17</v>
      </c>
      <c r="N3" s="26">
        <v>17655.84</v>
      </c>
      <c r="O3" s="10"/>
    </row>
    <row r="4" spans="1:16" s="4" customFormat="1" ht="39.6" x14ac:dyDescent="0.25">
      <c r="A4" s="21"/>
      <c r="B4" s="10"/>
      <c r="C4" s="10"/>
      <c r="D4" s="10"/>
      <c r="E4" s="10"/>
      <c r="F4" s="11"/>
      <c r="G4" s="10"/>
      <c r="H4" s="12"/>
      <c r="I4" s="5"/>
      <c r="J4" s="5"/>
      <c r="K4" s="5"/>
      <c r="L4" s="12"/>
      <c r="M4" s="10" t="s">
        <v>18</v>
      </c>
      <c r="N4" s="26">
        <v>6750</v>
      </c>
      <c r="O4" s="10"/>
    </row>
    <row r="5" spans="1:16" ht="28.2" customHeight="1" x14ac:dyDescent="0.25">
      <c r="A5" s="2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3" t="s">
        <v>20</v>
      </c>
      <c r="N5" s="5">
        <f>SUM(N3:N4)</f>
        <v>24405.84</v>
      </c>
      <c r="O5" s="15">
        <f>+J3-N5</f>
        <v>93775.97</v>
      </c>
    </row>
    <row r="6" spans="1:16" x14ac:dyDescent="0.25">
      <c r="A6" s="23"/>
      <c r="B6" s="16"/>
      <c r="C6" s="16"/>
      <c r="D6" s="16"/>
      <c r="E6" s="16"/>
      <c r="F6" s="14"/>
      <c r="G6" s="16"/>
      <c r="H6" s="17"/>
      <c r="I6" s="18"/>
      <c r="J6" s="18"/>
      <c r="K6" s="10"/>
      <c r="L6" s="10"/>
      <c r="M6" s="10"/>
      <c r="N6" s="5"/>
      <c r="O6" s="16"/>
      <c r="P6" s="19"/>
    </row>
    <row r="7" spans="1:16" ht="39.6" x14ac:dyDescent="0.25">
      <c r="A7" s="23"/>
      <c r="B7" s="16"/>
      <c r="C7" s="16"/>
      <c r="D7" s="16"/>
      <c r="E7" s="16"/>
      <c r="F7" s="14"/>
      <c r="G7" s="16"/>
      <c r="H7" s="17"/>
      <c r="I7" s="18"/>
      <c r="J7" s="18"/>
      <c r="K7" s="10" t="s">
        <v>33</v>
      </c>
      <c r="L7" s="10"/>
      <c r="M7" s="10" t="s">
        <v>36</v>
      </c>
      <c r="N7" s="5">
        <v>4359.07</v>
      </c>
      <c r="O7" s="16"/>
      <c r="P7" s="19"/>
    </row>
    <row r="8" spans="1:16" x14ac:dyDescent="0.25">
      <c r="A8" s="23"/>
      <c r="B8" s="16"/>
      <c r="C8" s="16"/>
      <c r="D8" s="16"/>
      <c r="E8" s="16"/>
      <c r="F8" s="14"/>
      <c r="G8" s="16"/>
      <c r="H8" s="17"/>
      <c r="I8" s="18"/>
      <c r="J8" s="18"/>
      <c r="K8" s="10" t="s">
        <v>31</v>
      </c>
      <c r="L8" s="10"/>
      <c r="M8" s="10" t="s">
        <v>32</v>
      </c>
      <c r="N8" s="5">
        <v>1401.86</v>
      </c>
      <c r="O8" s="16"/>
      <c r="P8" s="19"/>
    </row>
    <row r="9" spans="1:16" x14ac:dyDescent="0.25">
      <c r="A9" s="23"/>
      <c r="B9" s="16"/>
      <c r="C9" s="16"/>
      <c r="D9" s="16"/>
      <c r="E9" s="16"/>
      <c r="F9" s="14"/>
      <c r="G9" s="16"/>
      <c r="H9" s="17"/>
      <c r="I9" s="18"/>
      <c r="J9" s="18"/>
      <c r="K9" s="10" t="s">
        <v>26</v>
      </c>
      <c r="L9" s="10" t="s">
        <v>27</v>
      </c>
      <c r="M9" s="10" t="s">
        <v>28</v>
      </c>
      <c r="N9" s="5">
        <v>2124.2600000000002</v>
      </c>
      <c r="O9" s="16"/>
      <c r="P9" s="19"/>
    </row>
    <row r="10" spans="1:16" x14ac:dyDescent="0.25">
      <c r="A10" s="23"/>
      <c r="B10" s="16"/>
      <c r="C10" s="16"/>
      <c r="D10" s="16"/>
      <c r="E10" s="16"/>
      <c r="F10" s="14"/>
      <c r="G10" s="16"/>
      <c r="H10" s="17"/>
      <c r="I10" s="18"/>
      <c r="J10" s="18"/>
      <c r="K10" s="10" t="s">
        <v>29</v>
      </c>
      <c r="L10" s="10" t="s">
        <v>27</v>
      </c>
      <c r="M10" s="10" t="s">
        <v>30</v>
      </c>
      <c r="N10" s="5">
        <v>870.88</v>
      </c>
      <c r="O10" s="16"/>
    </row>
    <row r="11" spans="1:16" ht="26.4" x14ac:dyDescent="0.25">
      <c r="A11" s="23"/>
      <c r="B11" s="16"/>
      <c r="C11" s="16"/>
      <c r="D11" s="16"/>
      <c r="E11" s="16"/>
      <c r="F11" s="14"/>
      <c r="G11" s="16"/>
      <c r="H11" s="17"/>
      <c r="I11" s="18"/>
      <c r="J11" s="18"/>
      <c r="K11" s="10" t="s">
        <v>34</v>
      </c>
      <c r="L11" s="10"/>
      <c r="M11" s="21" t="s">
        <v>35</v>
      </c>
      <c r="N11" s="24">
        <v>5677.49</v>
      </c>
      <c r="O11" s="16"/>
    </row>
    <row r="12" spans="1:16" ht="39.6" x14ac:dyDescent="0.25">
      <c r="A12" s="23"/>
      <c r="B12" s="16"/>
      <c r="C12" s="16"/>
      <c r="D12" s="16"/>
      <c r="E12" s="16"/>
      <c r="F12" s="14"/>
      <c r="G12" s="16"/>
      <c r="H12" s="17"/>
      <c r="I12" s="18"/>
      <c r="J12" s="18"/>
      <c r="K12" s="10"/>
      <c r="L12" s="10"/>
      <c r="M12" s="28" t="s">
        <v>37</v>
      </c>
      <c r="N12" s="24">
        <v>5350</v>
      </c>
      <c r="O12" s="16"/>
    </row>
    <row r="13" spans="1:16" x14ac:dyDescent="0.25">
      <c r="A13" s="23"/>
      <c r="B13" s="16"/>
      <c r="C13" s="16"/>
      <c r="D13" s="16"/>
      <c r="E13" s="16"/>
      <c r="F13" s="14"/>
      <c r="G13" s="16"/>
      <c r="H13" s="17"/>
      <c r="I13" s="18"/>
      <c r="J13" s="18"/>
      <c r="K13" s="10"/>
      <c r="L13" s="10"/>
      <c r="M13" s="25" t="s">
        <v>20</v>
      </c>
      <c r="N13" s="5">
        <f>SUM(N7:N12)</f>
        <v>19783.559999999998</v>
      </c>
      <c r="O13" s="27">
        <f>O5-N13</f>
        <v>73992.41</v>
      </c>
    </row>
    <row r="14" spans="1:16" x14ac:dyDescent="0.25">
      <c r="A14" s="23"/>
      <c r="B14" s="16"/>
      <c r="C14" s="16"/>
      <c r="D14" s="16"/>
      <c r="E14" s="16"/>
      <c r="F14" s="14"/>
      <c r="G14" s="16"/>
      <c r="H14" s="17"/>
      <c r="I14" s="18"/>
      <c r="J14" s="18"/>
      <c r="K14" s="10"/>
      <c r="L14" s="10"/>
      <c r="M14" s="10"/>
      <c r="N14" s="5"/>
      <c r="O14" s="16"/>
    </row>
  </sheetData>
  <mergeCells count="3">
    <mergeCell ref="G1:J1"/>
    <mergeCell ref="K1:N1"/>
    <mergeCell ref="A1:F1"/>
  </mergeCells>
  <pageMargins left="0.7" right="0.7" top="0.75" bottom="0.75" header="0.3" footer="0.3"/>
  <pageSetup paperSize="9" scale="5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69633EFAFF2A48935A47A13C22602D" ma:contentTypeVersion="14" ma:contentTypeDescription="Creare un nuovo documento." ma:contentTypeScope="" ma:versionID="98e0372d79a80a1e498b00612f7377b9">
  <xsd:schema xmlns:xsd="http://www.w3.org/2001/XMLSchema" xmlns:xs="http://www.w3.org/2001/XMLSchema" xmlns:p="http://schemas.microsoft.com/office/2006/metadata/properties" xmlns:ns3="60138ece-c61d-45ec-8de6-e4564f39032c" xmlns:ns4="6c8bc017-1cc9-417a-83e3-383ede2e5aef" targetNamespace="http://schemas.microsoft.com/office/2006/metadata/properties" ma:root="true" ma:fieldsID="437882a27cb4e75c42285b8b57b1711d" ns3:_="" ns4:_="">
    <xsd:import namespace="60138ece-c61d-45ec-8de6-e4564f39032c"/>
    <xsd:import namespace="6c8bc017-1cc9-417a-83e3-383ede2e5ae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138ece-c61d-45ec-8de6-e4564f39032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bc017-1cc9-417a-83e3-383ede2e5a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AE8C579-6203-4D77-992C-40C1811F1F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138ece-c61d-45ec-8de6-e4564f39032c"/>
    <ds:schemaRef ds:uri="6c8bc017-1cc9-417a-83e3-383ede2e5a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2F3ADF-8DEC-4500-92F4-E6266AC40B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B6C1F9-C162-41C4-8567-1DEB08A686FF}">
  <ds:schemaRefs>
    <ds:schemaRef ds:uri="http://www.w3.org/XML/1998/namespace"/>
    <ds:schemaRef ds:uri="http://purl.org/dc/elements/1.1/"/>
    <ds:schemaRef ds:uri="6c8bc017-1cc9-417a-83e3-383ede2e5a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60138ece-c61d-45ec-8de6-e4564f39032c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LIBERALITA' COVID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MALASPINA ANTONINO</dc:creator>
  <cp:lastModifiedBy>Administrator</cp:lastModifiedBy>
  <cp:lastPrinted>2023-01-19T08:24:51Z</cp:lastPrinted>
  <dcterms:created xsi:type="dcterms:W3CDTF">2021-07-12T13:47:31Z</dcterms:created>
  <dcterms:modified xsi:type="dcterms:W3CDTF">2023-02-27T07:39:41Z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0x010100EA69633EFAFF2A48935A47A13C22602D</vt:lpwstr>
  </property>
</Properties>
</file>