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S:\11090-SetTrattamentiEconomiciEPensioni\10746-UffTrattamentiEconomici\Catellani Alessandra\TRASPARENZA DIRIGENTI\2022\"/>
    </mc:Choice>
  </mc:AlternateContent>
  <xr:revisionPtr revIDLastSave="0" documentId="13_ncr:1_{46F7F72F-87E6-42FB-B7D7-EA45ED6726B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abella BC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23" i="1"/>
  <c r="D13" i="1"/>
  <c r="D20" i="1"/>
  <c r="C20" i="1"/>
  <c r="D15" i="1"/>
  <c r="C15" i="1"/>
  <c r="D18" i="1" l="1"/>
  <c r="C18" i="1"/>
  <c r="C13" i="1"/>
  <c r="D8" i="1"/>
  <c r="C23" i="1" l="1"/>
</calcChain>
</file>

<file path=xl/sharedStrings.xml><?xml version="1.0" encoding="utf-8"?>
<sst xmlns="http://schemas.openxmlformats.org/spreadsheetml/2006/main" count="27" uniqueCount="19">
  <si>
    <t>Tipologia di indennità</t>
  </si>
  <si>
    <t>TOTALE</t>
  </si>
  <si>
    <t xml:space="preserve">n. </t>
  </si>
  <si>
    <t>Funzione specialistica</t>
  </si>
  <si>
    <t>400 Totale</t>
  </si>
  <si>
    <t>750 Totale</t>
  </si>
  <si>
    <t>800 Totale</t>
  </si>
  <si>
    <t>Responsabile di PO</t>
  </si>
  <si>
    <t>1.033 Totale</t>
  </si>
  <si>
    <t>1.808 Totale</t>
  </si>
  <si>
    <t>2.066 Totale</t>
  </si>
  <si>
    <t>3.099 Totale</t>
  </si>
  <si>
    <t>5.165 Totale</t>
  </si>
  <si>
    <t>Totale complessivo</t>
  </si>
  <si>
    <t>Spesa di competenza**</t>
  </si>
  <si>
    <t>Importo dell'indennità*</t>
  </si>
  <si>
    <t>** La spesa tiene in considerazione l'effettiva erogazione per i mesi di incarico</t>
  </si>
  <si>
    <t>* L'importo corrisponde alla tipologia di indennità e la cifra riportata è quella  annuale  indipendentemente dall'effettiva durata dell'incarico</t>
  </si>
  <si>
    <t>Indennità categoria BCD - art. 64 CCNL 2016/2018  Utilizzo Fondo risorse decentrate per le categorie B, C e D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</si>
</sst>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1" fillId="0" borderId="1" xfId="1" applyNumberFormat="1" applyFont="1" applyBorder="1"/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5" fontId="2" fillId="0" borderId="1" xfId="1" applyNumberFormat="1" applyFont="1" applyBorder="1"/>
    <xf numFmtId="0" fontId="0" fillId="0" borderId="1" xfId="0" applyFont="1" applyBorder="1"/>
    <xf numFmtId="165" fontId="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G1" sqref="G1:R1048576"/>
    </sheetView>
  </sheetViews>
  <sheetFormatPr defaultRowHeight="15" x14ac:dyDescent="0.25"/>
  <cols>
    <col min="1" max="1" width="20" bestFit="1" customWidth="1"/>
    <col min="2" max="2" width="23.5703125" customWidth="1"/>
    <col min="3" max="3" width="13.140625" customWidth="1"/>
    <col min="4" max="4" width="17" customWidth="1"/>
    <col min="5" max="5" width="5.42578125" bestFit="1" customWidth="1"/>
    <col min="6" max="6" width="15.140625" customWidth="1"/>
    <col min="7" max="7" width="17.7109375" bestFit="1" customWidth="1"/>
    <col min="8" max="8" width="24.28515625" bestFit="1" customWidth="1"/>
    <col min="9" max="9" width="16" bestFit="1" customWidth="1"/>
    <col min="10" max="10" width="31.7109375" bestFit="1" customWidth="1"/>
  </cols>
  <sheetData>
    <row r="1" spans="1:6" ht="81.75" customHeight="1" x14ac:dyDescent="0.35">
      <c r="A1" s="12" t="s">
        <v>18</v>
      </c>
      <c r="B1" s="12"/>
      <c r="C1" s="12"/>
      <c r="D1" s="12"/>
      <c r="E1" s="8"/>
      <c r="F1" s="8"/>
    </row>
    <row r="3" spans="1:6" x14ac:dyDescent="0.25">
      <c r="A3" s="15" t="s">
        <v>15</v>
      </c>
      <c r="B3" s="15" t="s">
        <v>0</v>
      </c>
      <c r="C3" s="15" t="s">
        <v>1</v>
      </c>
      <c r="D3" s="15"/>
    </row>
    <row r="4" spans="1:6" ht="30" x14ac:dyDescent="0.25">
      <c r="A4" s="15"/>
      <c r="B4" s="15"/>
      <c r="C4" s="1" t="s">
        <v>2</v>
      </c>
      <c r="D4" s="2" t="s">
        <v>14</v>
      </c>
    </row>
    <row r="5" spans="1:6" x14ac:dyDescent="0.25">
      <c r="A5" s="3">
        <v>400</v>
      </c>
      <c r="B5" s="4" t="s">
        <v>3</v>
      </c>
      <c r="C5" s="5">
        <v>2</v>
      </c>
      <c r="D5" s="11">
        <v>790</v>
      </c>
    </row>
    <row r="6" spans="1:6" x14ac:dyDescent="0.25">
      <c r="A6" s="9" t="s">
        <v>4</v>
      </c>
      <c r="B6" s="6"/>
      <c r="C6" s="7">
        <v>2</v>
      </c>
      <c r="D6" s="7">
        <f>D5</f>
        <v>790</v>
      </c>
    </row>
    <row r="7" spans="1:6" x14ac:dyDescent="0.25">
      <c r="A7" s="3">
        <v>750</v>
      </c>
      <c r="B7" s="10" t="s">
        <v>3</v>
      </c>
      <c r="C7" s="11">
        <v>6</v>
      </c>
      <c r="D7" s="11">
        <v>598</v>
      </c>
    </row>
    <row r="8" spans="1:6" x14ac:dyDescent="0.25">
      <c r="A8" s="9" t="s">
        <v>5</v>
      </c>
      <c r="B8" s="6"/>
      <c r="C8" s="7">
        <v>6</v>
      </c>
      <c r="D8" s="7">
        <f>+D7</f>
        <v>598</v>
      </c>
    </row>
    <row r="9" spans="1:6" x14ac:dyDescent="0.25">
      <c r="A9" s="3">
        <v>800</v>
      </c>
      <c r="B9" s="10" t="s">
        <v>3</v>
      </c>
      <c r="C9" s="11">
        <v>1</v>
      </c>
      <c r="D9" s="11">
        <v>800</v>
      </c>
    </row>
    <row r="10" spans="1:6" x14ac:dyDescent="0.25">
      <c r="A10" s="9" t="s">
        <v>6</v>
      </c>
      <c r="B10" s="6"/>
      <c r="C10" s="7">
        <v>1</v>
      </c>
      <c r="D10" s="7">
        <v>800</v>
      </c>
    </row>
    <row r="11" spans="1:6" x14ac:dyDescent="0.25">
      <c r="A11" s="3">
        <v>1033</v>
      </c>
      <c r="B11" s="4" t="s">
        <v>3</v>
      </c>
      <c r="C11" s="5">
        <v>108</v>
      </c>
      <c r="D11" s="5">
        <v>100844</v>
      </c>
    </row>
    <row r="12" spans="1:6" x14ac:dyDescent="0.25">
      <c r="A12" s="3"/>
      <c r="B12" s="4" t="s">
        <v>7</v>
      </c>
      <c r="C12" s="5">
        <v>3</v>
      </c>
      <c r="D12" s="5">
        <v>1718</v>
      </c>
    </row>
    <row r="13" spans="1:6" x14ac:dyDescent="0.25">
      <c r="A13" s="9" t="s">
        <v>8</v>
      </c>
      <c r="B13" s="6"/>
      <c r="C13" s="7">
        <f>C11+C12</f>
        <v>111</v>
      </c>
      <c r="D13" s="7">
        <f>D11+D12</f>
        <v>102562</v>
      </c>
    </row>
    <row r="14" spans="1:6" x14ac:dyDescent="0.25">
      <c r="A14" s="3">
        <v>1808</v>
      </c>
      <c r="B14" s="4" t="s">
        <v>3</v>
      </c>
      <c r="C14" s="5">
        <v>7</v>
      </c>
      <c r="D14" s="5">
        <v>11982</v>
      </c>
    </row>
    <row r="15" spans="1:6" x14ac:dyDescent="0.25">
      <c r="A15" s="9" t="s">
        <v>9</v>
      </c>
      <c r="B15" s="6"/>
      <c r="C15" s="7">
        <f>C14</f>
        <v>7</v>
      </c>
      <c r="D15" s="7">
        <f>D14</f>
        <v>11982</v>
      </c>
    </row>
    <row r="16" spans="1:6" x14ac:dyDescent="0.25">
      <c r="A16" s="3">
        <v>2066</v>
      </c>
      <c r="B16" s="4" t="s">
        <v>3</v>
      </c>
      <c r="C16" s="5">
        <v>17</v>
      </c>
      <c r="D16" s="5">
        <v>33796</v>
      </c>
    </row>
    <row r="17" spans="1:4" x14ac:dyDescent="0.25">
      <c r="A17" s="3"/>
      <c r="B17" s="4" t="s">
        <v>7</v>
      </c>
      <c r="C17" s="5">
        <v>146</v>
      </c>
      <c r="D17" s="5">
        <v>262804</v>
      </c>
    </row>
    <row r="18" spans="1:4" x14ac:dyDescent="0.25">
      <c r="A18" s="9" t="s">
        <v>10</v>
      </c>
      <c r="B18" s="6"/>
      <c r="C18" s="7">
        <f>C16+C17</f>
        <v>163</v>
      </c>
      <c r="D18" s="7">
        <f>D16+D17</f>
        <v>296600</v>
      </c>
    </row>
    <row r="19" spans="1:4" x14ac:dyDescent="0.25">
      <c r="A19" s="3">
        <v>3099</v>
      </c>
      <c r="B19" s="4" t="s">
        <v>7</v>
      </c>
      <c r="C19" s="5">
        <v>45</v>
      </c>
      <c r="D19" s="5">
        <v>121808</v>
      </c>
    </row>
    <row r="20" spans="1:4" x14ac:dyDescent="0.25">
      <c r="A20" s="9" t="s">
        <v>11</v>
      </c>
      <c r="B20" s="6"/>
      <c r="C20" s="7">
        <f>C19</f>
        <v>45</v>
      </c>
      <c r="D20" s="7">
        <f>D19</f>
        <v>121808</v>
      </c>
    </row>
    <row r="21" spans="1:4" x14ac:dyDescent="0.25">
      <c r="A21" s="3">
        <v>5165</v>
      </c>
      <c r="B21" s="4" t="s">
        <v>7</v>
      </c>
      <c r="C21" s="5">
        <v>6</v>
      </c>
      <c r="D21" s="5">
        <v>24284</v>
      </c>
    </row>
    <row r="22" spans="1:4" x14ac:dyDescent="0.25">
      <c r="A22" s="9" t="s">
        <v>12</v>
      </c>
      <c r="B22" s="6"/>
      <c r="C22" s="7">
        <v>6</v>
      </c>
      <c r="D22" s="7">
        <v>24284</v>
      </c>
    </row>
    <row r="23" spans="1:4" x14ac:dyDescent="0.25">
      <c r="A23" s="6" t="s">
        <v>13</v>
      </c>
      <c r="B23" s="6"/>
      <c r="C23" s="7">
        <f>C6+C8+C10+C13+C15+C18+C20+C22</f>
        <v>341</v>
      </c>
      <c r="D23" s="7">
        <f>D6+D8+D10+D13+D15+D18+D20+D22</f>
        <v>559424</v>
      </c>
    </row>
    <row r="25" spans="1:4" x14ac:dyDescent="0.25">
      <c r="A25" s="13" t="s">
        <v>17</v>
      </c>
      <c r="B25" s="13"/>
      <c r="C25" s="13"/>
      <c r="D25" s="13"/>
    </row>
    <row r="26" spans="1:4" x14ac:dyDescent="0.25">
      <c r="A26" s="14" t="s">
        <v>16</v>
      </c>
      <c r="B26" s="14"/>
      <c r="C26" s="14"/>
      <c r="D26" s="14"/>
    </row>
    <row r="33" ht="38.25" customHeight="1" x14ac:dyDescent="0.25"/>
    <row r="34" ht="30" customHeight="1" x14ac:dyDescent="0.25"/>
  </sheetData>
  <mergeCells count="6">
    <mergeCell ref="A1:D1"/>
    <mergeCell ref="A25:D25"/>
    <mergeCell ref="A26:D26"/>
    <mergeCell ref="A3:A4"/>
    <mergeCell ref="B3:B4"/>
    <mergeCell ref="C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BCD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VISCUSI NOEMI</dc:creator>
  <cp:lastModifiedBy>Alessandra Catellani</cp:lastModifiedBy>
  <cp:lastPrinted>2020-10-21T09:26:29Z</cp:lastPrinted>
  <dcterms:created xsi:type="dcterms:W3CDTF">2020-10-20T13:57:07Z</dcterms:created>
  <dcterms:modified xsi:type="dcterms:W3CDTF">2024-01-04T13:29:13Z</dcterms:modified>
</cp:coreProperties>
</file>