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4\04_erogazioni liberali da pubblicare\Direzione Generale\"/>
    </mc:Choice>
  </mc:AlternateContent>
  <xr:revisionPtr revIDLastSave="0" documentId="13_ncr:1_{D258D672-F850-4133-B413-03F80D2B9E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ntesi Pluriennio" sheetId="1" r:id="rId1"/>
    <sheet name="Dettaglio costi pluriennio" sheetId="3" r:id="rId2"/>
    <sheet name="Dettaglio ricavi plurienn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H16" i="4"/>
  <c r="I9" i="4"/>
  <c r="H9" i="4"/>
</calcChain>
</file>

<file path=xl/sharedStrings.xml><?xml version="1.0" encoding="utf-8"?>
<sst xmlns="http://schemas.openxmlformats.org/spreadsheetml/2006/main" count="873" uniqueCount="137">
  <si>
    <t>Report Gestione Economica del Progetto</t>
  </si>
  <si>
    <t>Dati aggiornati al: 2023-02-13 16:36:10.0</t>
  </si>
  <si>
    <t>Attributi progetto selezionato</t>
  </si>
  <si>
    <t>Legenda</t>
  </si>
  <si>
    <t>Codice Progetto</t>
  </si>
  <si>
    <t>LIB_VT20_COVID_19_DG_ZUCCOTTI</t>
  </si>
  <si>
    <t>Budget pluriennio</t>
  </si>
  <si>
    <t>prospetto dei costi su base pluriennale</t>
  </si>
  <si>
    <t>Nome Progetto</t>
  </si>
  <si>
    <t>Centro operativo dimessi (Cod. 19)</t>
  </si>
  <si>
    <t>Tipo progetto</t>
  </si>
  <si>
    <t>Liberalità con vincoli temporanei</t>
  </si>
  <si>
    <t>Budget utilizzato pluriennio</t>
  </si>
  <si>
    <t>ammontare dei costi impegnati sul progetto</t>
  </si>
  <si>
    <t>Data inizio progetto</t>
  </si>
  <si>
    <t>Data fine progetto</t>
  </si>
  <si>
    <t>Disponibilità residua pluriennio</t>
  </si>
  <si>
    <t>residuo su base pluriennale</t>
  </si>
  <si>
    <t>Data proroga</t>
  </si>
  <si>
    <t/>
  </si>
  <si>
    <t>Unità responsabile</t>
  </si>
  <si>
    <t>Direzione Generale</t>
  </si>
  <si>
    <t>Di cui pagato</t>
  </si>
  <si>
    <t>ammontare pagato su base pluriennale</t>
  </si>
  <si>
    <t>Responsabile</t>
  </si>
  <si>
    <t>ZUCCOTTI GIAN VINCENZO</t>
  </si>
  <si>
    <t>Importo</t>
  </si>
  <si>
    <t>Note</t>
  </si>
  <si>
    <t xml:space="preserve">n.d. </t>
  </si>
  <si>
    <t>Scritture Gestionali aperte pluriennio (ricavi)</t>
  </si>
  <si>
    <t>Ammontare Ordinativi scritture (ricavi)</t>
  </si>
  <si>
    <t>SINTESI COSTI DEL PROGETTO</t>
  </si>
  <si>
    <t>Macro Voce e Voce Progetto</t>
  </si>
  <si>
    <t>Previsione Pluriennio (costi)</t>
  </si>
  <si>
    <t>Scritture Gestionali aperte pluriennio (costi)</t>
  </si>
  <si>
    <t>Ammontare Ordinativi scritture (costi)</t>
  </si>
  <si>
    <t>Altri costi di esercizio</t>
  </si>
  <si>
    <t>Viaggi e Missioni</t>
  </si>
  <si>
    <t>Materiale inventariabile</t>
  </si>
  <si>
    <t>Personale</t>
  </si>
  <si>
    <t>Lavoro Autonomo</t>
  </si>
  <si>
    <t>Personale Assimilato (Assegnisti - Dottorandi - Giovani Promettenti)</t>
  </si>
  <si>
    <t>Personale Tecnico Amministrativo - TD</t>
  </si>
  <si>
    <t>Trasferimenti</t>
  </si>
  <si>
    <t>Trasferimenti esterni</t>
  </si>
  <si>
    <t>Trasferimenti interni (Costi anticipati dall'Amministrazione Centrale)</t>
  </si>
  <si>
    <t>TOTALE COSTI VIVI RENDICONTABILI</t>
  </si>
  <si>
    <t>Quote di ammortamento</t>
  </si>
  <si>
    <t>TOTALE COSTI ESPOSTI</t>
  </si>
  <si>
    <t>TOTALE RENDICONTO</t>
  </si>
  <si>
    <t>COSTI NON RICLASSIFICATI (raggruppati per voce Co.An.)</t>
  </si>
  <si>
    <t>TOTALE COSTI DA NON RENDICONTARE</t>
  </si>
  <si>
    <t>TOTALE GENERALE</t>
  </si>
  <si>
    <t>Descrizione Voce COAN</t>
  </si>
  <si>
    <t>Tipo Attività</t>
  </si>
  <si>
    <t>Acquisto software applicativo a titolo di proprietà</t>
  </si>
  <si>
    <t>Altro personale dedicato alla didattica e alla ricerca - CoCoCo</t>
  </si>
  <si>
    <t>Altro personale dedicato alla didattica e alla ricerca - IRAP su CoCoCo</t>
  </si>
  <si>
    <t>Altro personale dedicato alla didattica e alla ricerca - Oneri previdenziali e assistenziali su CoCoCo</t>
  </si>
  <si>
    <t>Assistenza informatica e manutenzione software</t>
  </si>
  <si>
    <t xml:space="preserve">Competenze fisse al personale tecnico amministrativo a tempo determinato </t>
  </si>
  <si>
    <t>Contributi indennità di fine servizio e TFR al personale tecnico amministrativo a tempo determinato</t>
  </si>
  <si>
    <t>Contributi obbigatori al personale tecnico amministrativo a tempo determianto</t>
  </si>
  <si>
    <t>Irap per il personale tecnico amministrativo a tempo determinato</t>
  </si>
  <si>
    <t>Rimborso Costo Posti Finanziati</t>
  </si>
  <si>
    <t>Spese generali - altre erogazioni e finanziamenti alla ricerca</t>
  </si>
  <si>
    <t>REGISTRAZIONI COSTI</t>
  </si>
  <si>
    <t>Codice WP</t>
  </si>
  <si>
    <t>Tipo DG</t>
  </si>
  <si>
    <t>Numero Documento di riferimento DG</t>
  </si>
  <si>
    <t>Data Documento di riferimento DG</t>
  </si>
  <si>
    <t>Numero Registrazione DG</t>
  </si>
  <si>
    <t>Data Registrazione DG</t>
  </si>
  <si>
    <t>CIG di dettaglio DG</t>
  </si>
  <si>
    <t>Descrizione dettaglio DG</t>
  </si>
  <si>
    <t>Codice Voce COAN</t>
  </si>
  <si>
    <t>Descrizione Soggetto</t>
  </si>
  <si>
    <t>Numero Registrazione DG Ordinativo</t>
  </si>
  <si>
    <t>Data Registrazione Ordinativo</t>
  </si>
  <si>
    <t>Data Trasmissione Ordinativo</t>
  </si>
  <si>
    <t>Data Riscontro Ordinativo</t>
  </si>
  <si>
    <t>Trasferimento Uscita</t>
  </si>
  <si>
    <t>Recupero spese generali a favore dell'Amministrazione centrale su progetto LIB_VT20_COVID_19_DG_ZUCCOTTI</t>
  </si>
  <si>
    <t>CO.09.02.01.05</t>
  </si>
  <si>
    <t>Universita' degli Studi di MILANO</t>
  </si>
  <si>
    <t>Stipendio</t>
  </si>
  <si>
    <t>12-2020 Stipendio da CSA del 10/12/2020</t>
  </si>
  <si>
    <t>CO.04.02.02.04.01</t>
  </si>
  <si>
    <t>CO.04.02.02.06.03</t>
  </si>
  <si>
    <t>CO.04.02.02.06.01</t>
  </si>
  <si>
    <t>CO.04.02.02.09.02</t>
  </si>
  <si>
    <t>01-2021 Stipendio da CSA del 19/01/2021</t>
  </si>
  <si>
    <t>CO.04.01.06.01.01</t>
  </si>
  <si>
    <t>CO.04.01.06.01.03</t>
  </si>
  <si>
    <t>CO.04.01.06.01.02</t>
  </si>
  <si>
    <t>02-2021 Stipendio da CSA del 17/02/2021</t>
  </si>
  <si>
    <t>03-2021 Stipendio da CSA del 18/03/2021</t>
  </si>
  <si>
    <t>03-2021 Stipendio da CSA del 19/03/2021</t>
  </si>
  <si>
    <t>Contratto Passivo</t>
  </si>
  <si>
    <t>203</t>
  </si>
  <si>
    <t>861970773C</t>
  </si>
  <si>
    <t>MANUTENZIONE SW</t>
  </si>
  <si>
    <t>CO.04.07.02.11.03</t>
  </si>
  <si>
    <t>LINK-UP S.R.L.</t>
  </si>
  <si>
    <t>04-2021 Stipendio da CSA del 19/04/2021</t>
  </si>
  <si>
    <t>Fattura Acquisto</t>
  </si>
  <si>
    <t>48</t>
  </si>
  <si>
    <t>Cessione dei diritti del software informatico denominato COD20.it allUniversità degli Studi di Milano  Facoltà di Medicina e Chirurgia</t>
  </si>
  <si>
    <t>CO.01.01.01.02.03</t>
  </si>
  <si>
    <t>05-2021 Stipendio da CSA del 17/05/2021</t>
  </si>
  <si>
    <t>06-2021 Stipendio da CSA del 17/06/2021</t>
  </si>
  <si>
    <t>07-2021 Stipendio da CSA del 19/07/2021</t>
  </si>
  <si>
    <t>Trasferimento di €153.000,00 dal progetto LIB_VT20_COVID_19_DG_ZUCCOTTI al progetto POS_FIN_ACANA_NOCTC per finanziamento RTDA ssd BIO/09</t>
  </si>
  <si>
    <t>CO.09.02.02.06</t>
  </si>
  <si>
    <t>08-2021 Stipendio da CSA del 17/08/2021</t>
  </si>
  <si>
    <t>09-2021 Stipendio da CSA del 17/09/2021</t>
  </si>
  <si>
    <t>10-2021 Stipendio da CSA del 18/10/2021</t>
  </si>
  <si>
    <t>11-2021 Stipendio da CSA del 19/11/2021</t>
  </si>
  <si>
    <t>12-2021 Stipendio da CSA del 10/12/2021</t>
  </si>
  <si>
    <t>Trasferimento di 1.050,00 € da LIB_VT20_COVID_19_DG_ZUCCOTTI a POS_FIN_ACANA_NOCTC per integrazione posto di RTD a Foppiani Andrea (POS_FIN21ACANA20)</t>
  </si>
  <si>
    <t>Trasferimento di €155.000,00 dal progetto LIB_VT20_COVID_19_DG_ZUCCOTTI al progetto POS_FIN_ACANA_NOCTC per finanziamento RTDA ssd MED/13</t>
  </si>
  <si>
    <t>TOTALI</t>
  </si>
  <si>
    <t>REGISTRAZIONI RICAVI</t>
  </si>
  <si>
    <t>Generico Entrata</t>
  </si>
  <si>
    <t>Centro operativo dimessi (Cod. 19)- Prof. Zuccotti versamento da Criscuoli Franca</t>
  </si>
  <si>
    <t>CRISCUOLI FRANCA LINA</t>
  </si>
  <si>
    <t>Centro operativo dimessi (Cod. 19)- Prof. Zuccotti versamento da BINA srl</t>
  </si>
  <si>
    <t>BINA S.R.L.</t>
  </si>
  <si>
    <t>Centro operativo dimessi (Cod. 19)- Prof. Zuccotti versamento da Sopec srl e Partemi Sandro</t>
  </si>
  <si>
    <t>Soggetti diversi</t>
  </si>
  <si>
    <t>Centro operativo dimessi (Cod. 19)- Prof. Zuccotti versamento da Piccinini Mina e Galimberti Ivano</t>
  </si>
  <si>
    <t>Erogazione liberale da Falck Renewables per progetti Zuccotti</t>
  </si>
  <si>
    <t>FALCK RENEWABLES S.P.A.</t>
  </si>
  <si>
    <t xml:space="preserve">Centro operativo dimessi (Cod. 19)- Prof. Zuccotti </t>
  </si>
  <si>
    <t>MELLIN S.P.A.</t>
  </si>
  <si>
    <t>Centro operativo dimessi (Cod. 19)- Prof. Zuccotti -versamento da Bertocchi Celestino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</si>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</sst>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i/>
      <sz val="14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right" vertical="center" wrapText="1"/>
    </xf>
    <xf numFmtId="4" fontId="0" fillId="0" borderId="0" xfId="0" applyNumberFormat="1"/>
    <xf numFmtId="4" fontId="3" fillId="5" borderId="1" xfId="0" applyNumberFormat="1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3" fillId="7" borderId="2" xfId="0" applyNumberFormat="1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right" vertical="center" wrapText="1"/>
    </xf>
    <xf numFmtId="0" fontId="0" fillId="7" borderId="3" xfId="0" applyFill="1" applyBorder="1"/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4" fontId="2" fillId="2" borderId="0" xfId="0" applyNumberFormat="1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5" fillId="5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3" fillId="7" borderId="4" xfId="0" applyNumberFormat="1" applyFont="1" applyFill="1" applyBorder="1" applyAlignment="1">
      <alignment horizontal="right" vertical="center" wrapText="1"/>
    </xf>
    <xf numFmtId="4" fontId="3" fillId="7" borderId="3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F32" sqref="F32"/>
    </sheetView>
  </sheetViews>
  <sheetFormatPr defaultRowHeight="13.2" x14ac:dyDescent="0.25"/>
  <cols>
    <col min="1" max="2" width="18" customWidth="1"/>
    <col min="3" max="3" width="23.44140625" customWidth="1"/>
    <col min="4" max="6" width="25.109375" customWidth="1"/>
    <col min="7" max="7" width="0" hidden="1" customWidth="1"/>
    <col min="8" max="8" width="167.88671875" customWidth="1"/>
  </cols>
  <sheetData>
    <row r="1" spans="1:6" ht="30" customHeight="1" x14ac:dyDescent="0.25">
      <c r="A1" s="28" t="s">
        <v>0</v>
      </c>
      <c r="B1" s="28"/>
      <c r="C1" s="28"/>
      <c r="D1" s="28"/>
      <c r="E1" s="28"/>
      <c r="F1" s="28"/>
    </row>
    <row r="2" spans="1:6" ht="15" customHeight="1" x14ac:dyDescent="0.25">
      <c r="A2" s="29" t="s">
        <v>1</v>
      </c>
      <c r="B2" s="29"/>
      <c r="C2" s="29"/>
      <c r="D2" s="29"/>
      <c r="E2" s="29"/>
      <c r="F2" s="29"/>
    </row>
    <row r="3" spans="1:6" ht="15" customHeight="1" x14ac:dyDescent="0.25">
      <c r="A3" s="30" t="s">
        <v>2</v>
      </c>
      <c r="B3" s="30"/>
      <c r="C3" s="30"/>
      <c r="D3" s="30"/>
      <c r="E3" s="30" t="s">
        <v>3</v>
      </c>
      <c r="F3" s="30"/>
    </row>
    <row r="4" spans="1:6" ht="15" customHeight="1" x14ac:dyDescent="0.25">
      <c r="A4" s="1" t="s">
        <v>4</v>
      </c>
      <c r="B4" s="31" t="s">
        <v>5</v>
      </c>
      <c r="C4" s="31"/>
      <c r="D4" s="31"/>
      <c r="E4" s="32" t="s">
        <v>6</v>
      </c>
      <c r="F4" s="33" t="s">
        <v>7</v>
      </c>
    </row>
    <row r="5" spans="1:6" ht="15" customHeight="1" x14ac:dyDescent="0.25">
      <c r="A5" s="1" t="s">
        <v>8</v>
      </c>
      <c r="B5" s="31" t="s">
        <v>9</v>
      </c>
      <c r="C5" s="31"/>
      <c r="D5" s="31"/>
      <c r="E5" s="32"/>
      <c r="F5" s="33"/>
    </row>
    <row r="6" spans="1:6" ht="15" customHeight="1" x14ac:dyDescent="0.25">
      <c r="A6" s="1" t="s">
        <v>10</v>
      </c>
      <c r="B6" s="31" t="s">
        <v>11</v>
      </c>
      <c r="C6" s="31"/>
      <c r="D6" s="31"/>
      <c r="E6" s="32" t="s">
        <v>12</v>
      </c>
      <c r="F6" s="33" t="s">
        <v>13</v>
      </c>
    </row>
    <row r="7" spans="1:6" ht="15" customHeight="1" x14ac:dyDescent="0.25">
      <c r="A7" s="1" t="s">
        <v>14</v>
      </c>
      <c r="B7" s="34">
        <v>43831</v>
      </c>
      <c r="C7" s="34"/>
      <c r="D7" s="34"/>
      <c r="E7" s="32"/>
      <c r="F7" s="33"/>
    </row>
    <row r="8" spans="1:6" ht="0.45" customHeight="1" x14ac:dyDescent="0.25"/>
    <row r="9" spans="1:6" ht="15" customHeight="1" x14ac:dyDescent="0.25">
      <c r="A9" s="1" t="s">
        <v>15</v>
      </c>
      <c r="B9" s="34">
        <v>47848</v>
      </c>
      <c r="C9" s="34"/>
      <c r="D9" s="34"/>
      <c r="E9" s="32" t="s">
        <v>16</v>
      </c>
      <c r="F9" s="33" t="s">
        <v>17</v>
      </c>
    </row>
    <row r="10" spans="1:6" ht="15" customHeight="1" x14ac:dyDescent="0.25">
      <c r="A10" s="1" t="s">
        <v>18</v>
      </c>
      <c r="B10" s="34" t="s">
        <v>19</v>
      </c>
      <c r="C10" s="34"/>
      <c r="D10" s="34"/>
      <c r="E10" s="32"/>
      <c r="F10" s="33"/>
    </row>
    <row r="11" spans="1:6" ht="15" customHeight="1" x14ac:dyDescent="0.25">
      <c r="A11" s="1" t="s">
        <v>20</v>
      </c>
      <c r="B11" s="31" t="s">
        <v>21</v>
      </c>
      <c r="C11" s="31"/>
      <c r="D11" s="31"/>
      <c r="E11" s="32" t="s">
        <v>22</v>
      </c>
      <c r="F11" s="33" t="s">
        <v>23</v>
      </c>
    </row>
    <row r="12" spans="1:6" ht="15" customHeight="1" x14ac:dyDescent="0.25">
      <c r="A12" s="1" t="s">
        <v>24</v>
      </c>
      <c r="B12" s="31" t="s">
        <v>25</v>
      </c>
      <c r="C12" s="31"/>
      <c r="D12" s="31"/>
      <c r="E12" s="32"/>
      <c r="F12" s="33"/>
    </row>
    <row r="13" spans="1:6" ht="15" customHeight="1" x14ac:dyDescent="0.25">
      <c r="A13" s="1" t="s">
        <v>26</v>
      </c>
      <c r="B13" s="35">
        <v>841765</v>
      </c>
      <c r="C13" s="35"/>
      <c r="D13" s="35"/>
      <c r="E13" s="32" t="s">
        <v>19</v>
      </c>
      <c r="F13" s="32"/>
    </row>
    <row r="14" spans="1:6" ht="15" customHeight="1" x14ac:dyDescent="0.25">
      <c r="A14" s="1" t="s">
        <v>27</v>
      </c>
      <c r="B14" s="31" t="s">
        <v>28</v>
      </c>
      <c r="C14" s="31"/>
      <c r="D14" s="31"/>
      <c r="E14" s="31"/>
      <c r="F14" s="31"/>
    </row>
    <row r="15" spans="1:6" ht="15" customHeight="1" x14ac:dyDescent="0.25">
      <c r="A15" s="41" t="s">
        <v>19</v>
      </c>
      <c r="B15" s="41"/>
      <c r="C15" s="41"/>
      <c r="D15" s="41"/>
      <c r="E15" s="41"/>
      <c r="F15" s="41"/>
    </row>
    <row r="16" spans="1:6" ht="15" customHeight="1" x14ac:dyDescent="0.25">
      <c r="A16" s="37" t="s">
        <v>31</v>
      </c>
      <c r="B16" s="37"/>
      <c r="C16" s="37"/>
      <c r="D16" s="37"/>
      <c r="E16" s="37"/>
      <c r="F16" s="37"/>
    </row>
    <row r="17" spans="1:7" ht="26.1" customHeight="1" x14ac:dyDescent="0.25">
      <c r="A17" s="38" t="s">
        <v>32</v>
      </c>
      <c r="B17" s="38"/>
      <c r="C17" s="12" t="s">
        <v>33</v>
      </c>
      <c r="D17" s="12" t="s">
        <v>34</v>
      </c>
      <c r="E17" s="12" t="s">
        <v>16</v>
      </c>
      <c r="F17" s="12" t="s">
        <v>35</v>
      </c>
      <c r="G17" s="9"/>
    </row>
    <row r="18" spans="1:7" ht="15" customHeight="1" x14ac:dyDescent="0.25">
      <c r="A18" s="25" t="s">
        <v>36</v>
      </c>
      <c r="B18" s="25" t="s">
        <v>36</v>
      </c>
      <c r="C18" s="26">
        <v>145293</v>
      </c>
      <c r="D18" s="26">
        <v>34823.43</v>
      </c>
      <c r="E18" s="26">
        <v>110469.57</v>
      </c>
      <c r="F18" s="26">
        <v>0</v>
      </c>
      <c r="G18" s="9"/>
    </row>
    <row r="19" spans="1:7" ht="15" customHeight="1" x14ac:dyDescent="0.25">
      <c r="A19" s="25" t="s">
        <v>36</v>
      </c>
      <c r="B19" s="25" t="s">
        <v>37</v>
      </c>
      <c r="C19" s="26">
        <v>0</v>
      </c>
      <c r="D19" s="26">
        <v>0</v>
      </c>
      <c r="E19" s="26">
        <v>0</v>
      </c>
      <c r="F19" s="26">
        <v>0</v>
      </c>
      <c r="G19" s="9"/>
    </row>
    <row r="20" spans="1:7" ht="15" customHeight="1" x14ac:dyDescent="0.25">
      <c r="A20" s="25" t="s">
        <v>38</v>
      </c>
      <c r="B20" s="25" t="s">
        <v>38</v>
      </c>
      <c r="C20" s="26">
        <v>183000</v>
      </c>
      <c r="D20" s="26">
        <v>183000</v>
      </c>
      <c r="E20" s="26">
        <v>0</v>
      </c>
      <c r="F20" s="26">
        <v>183000</v>
      </c>
      <c r="G20" s="9"/>
    </row>
    <row r="21" spans="1:7" ht="15" customHeight="1" x14ac:dyDescent="0.25">
      <c r="A21" s="25" t="s">
        <v>39</v>
      </c>
      <c r="B21" s="25" t="s">
        <v>40</v>
      </c>
      <c r="C21" s="26">
        <v>58763</v>
      </c>
      <c r="D21" s="26">
        <v>58273.73</v>
      </c>
      <c r="E21" s="26">
        <v>489.27</v>
      </c>
      <c r="F21" s="26">
        <v>58273.73</v>
      </c>
      <c r="G21" s="9"/>
    </row>
    <row r="22" spans="1:7" ht="30.6" x14ac:dyDescent="0.25">
      <c r="A22" s="25" t="s">
        <v>39</v>
      </c>
      <c r="B22" s="25" t="s">
        <v>41</v>
      </c>
      <c r="C22" s="26">
        <v>0</v>
      </c>
      <c r="D22" s="26">
        <v>0</v>
      </c>
      <c r="E22" s="26">
        <v>0</v>
      </c>
      <c r="F22" s="26">
        <v>0</v>
      </c>
      <c r="G22" s="9"/>
    </row>
    <row r="23" spans="1:7" ht="20.399999999999999" x14ac:dyDescent="0.25">
      <c r="A23" s="25" t="s">
        <v>39</v>
      </c>
      <c r="B23" s="25" t="s">
        <v>42</v>
      </c>
      <c r="C23" s="26">
        <v>63257</v>
      </c>
      <c r="D23" s="26">
        <v>31193.62</v>
      </c>
      <c r="E23" s="26">
        <v>32063.38</v>
      </c>
      <c r="F23" s="26">
        <v>31193.62</v>
      </c>
      <c r="G23" s="9"/>
    </row>
    <row r="24" spans="1:7" x14ac:dyDescent="0.25">
      <c r="A24" s="25" t="s">
        <v>43</v>
      </c>
      <c r="B24" s="25" t="s">
        <v>44</v>
      </c>
      <c r="C24" s="26">
        <v>0</v>
      </c>
      <c r="D24" s="26">
        <v>0</v>
      </c>
      <c r="E24" s="26">
        <v>0</v>
      </c>
      <c r="F24" s="26">
        <v>0</v>
      </c>
      <c r="G24" s="9"/>
    </row>
    <row r="25" spans="1:7" ht="40.799999999999997" x14ac:dyDescent="0.25">
      <c r="A25" s="25" t="s">
        <v>43</v>
      </c>
      <c r="B25" s="25" t="s">
        <v>45</v>
      </c>
      <c r="C25" s="26">
        <v>391452</v>
      </c>
      <c r="D25" s="26">
        <v>391452</v>
      </c>
      <c r="E25" s="26">
        <v>0</v>
      </c>
      <c r="F25" s="26">
        <v>0</v>
      </c>
      <c r="G25" s="9"/>
    </row>
    <row r="26" spans="1:7" ht="15" customHeight="1" x14ac:dyDescent="0.25">
      <c r="A26" s="39" t="s">
        <v>46</v>
      </c>
      <c r="B26" s="39"/>
      <c r="C26" s="27">
        <v>841765</v>
      </c>
      <c r="D26" s="27">
        <v>698742.78</v>
      </c>
      <c r="E26" s="27">
        <v>143022.22</v>
      </c>
      <c r="F26" s="27">
        <v>272467.34999999998</v>
      </c>
      <c r="G26" s="9"/>
    </row>
    <row r="27" spans="1:7" ht="15" customHeight="1" x14ac:dyDescent="0.25">
      <c r="A27" s="25" t="s">
        <v>36</v>
      </c>
      <c r="B27" s="25" t="s">
        <v>47</v>
      </c>
      <c r="C27" s="26">
        <v>0</v>
      </c>
      <c r="D27" s="26">
        <v>0</v>
      </c>
      <c r="E27" s="26">
        <v>0</v>
      </c>
      <c r="F27" s="26">
        <v>0</v>
      </c>
      <c r="G27" s="9"/>
    </row>
    <row r="28" spans="1:7" ht="15" customHeight="1" x14ac:dyDescent="0.25">
      <c r="A28" s="39" t="s">
        <v>48</v>
      </c>
      <c r="B28" s="39"/>
      <c r="C28" s="27">
        <v>0</v>
      </c>
      <c r="D28" s="27">
        <v>0</v>
      </c>
      <c r="E28" s="27">
        <v>0</v>
      </c>
      <c r="F28" s="27">
        <v>0</v>
      </c>
      <c r="G28" s="9"/>
    </row>
    <row r="29" spans="1:7" ht="15" customHeight="1" x14ac:dyDescent="0.25">
      <c r="A29" s="40" t="s">
        <v>49</v>
      </c>
      <c r="B29" s="40"/>
      <c r="C29" s="19">
        <v>841765</v>
      </c>
      <c r="D29" s="19">
        <v>698742.78</v>
      </c>
      <c r="E29" s="19">
        <v>143022.22</v>
      </c>
      <c r="F29" s="19">
        <v>272467.34999999998</v>
      </c>
      <c r="G29" s="9"/>
    </row>
    <row r="30" spans="1:7" ht="20.100000000000001" customHeight="1" x14ac:dyDescent="0.25">
      <c r="A30" s="38" t="s">
        <v>50</v>
      </c>
      <c r="B30" s="38"/>
      <c r="C30" s="38"/>
      <c r="D30" s="38"/>
      <c r="E30" s="38"/>
      <c r="F30" s="38"/>
      <c r="G30" s="38"/>
    </row>
    <row r="31" spans="1:7" ht="15" customHeight="1" x14ac:dyDescent="0.25">
      <c r="A31" s="40" t="s">
        <v>51</v>
      </c>
      <c r="B31" s="40"/>
      <c r="C31" s="19">
        <v>0</v>
      </c>
      <c r="D31" s="19">
        <v>0</v>
      </c>
      <c r="E31" s="19">
        <v>0</v>
      </c>
      <c r="F31" s="19">
        <v>0</v>
      </c>
      <c r="G31" s="9"/>
    </row>
    <row r="32" spans="1:7" ht="15" customHeight="1" x14ac:dyDescent="0.25">
      <c r="A32" s="40" t="s">
        <v>52</v>
      </c>
      <c r="B32" s="40"/>
      <c r="C32" s="19">
        <v>841765</v>
      </c>
      <c r="D32" s="19">
        <v>698742.78</v>
      </c>
      <c r="E32" s="19">
        <v>143022.22</v>
      </c>
      <c r="F32" s="19">
        <v>272467.34999999998</v>
      </c>
      <c r="G32" s="9"/>
    </row>
    <row r="33" spans="1:8" ht="15" customHeight="1" x14ac:dyDescent="0.25">
      <c r="A33" s="36" t="s">
        <v>19</v>
      </c>
      <c r="B33" s="36"/>
      <c r="C33" s="36"/>
      <c r="D33" s="36"/>
      <c r="E33" s="36"/>
      <c r="F33" s="36"/>
      <c r="G33" s="36"/>
      <c r="H33" s="36"/>
    </row>
  </sheetData>
  <mergeCells count="33">
    <mergeCell ref="B14:F14"/>
    <mergeCell ref="A15:F15"/>
    <mergeCell ref="A31:B31"/>
    <mergeCell ref="A32:B32"/>
    <mergeCell ref="A33:H33"/>
    <mergeCell ref="A16:F16"/>
    <mergeCell ref="A17:B17"/>
    <mergeCell ref="A26:B26"/>
    <mergeCell ref="A28:B28"/>
    <mergeCell ref="A29:B29"/>
    <mergeCell ref="A30:G30"/>
    <mergeCell ref="B11:D11"/>
    <mergeCell ref="E11:E12"/>
    <mergeCell ref="F11:F12"/>
    <mergeCell ref="B12:D12"/>
    <mergeCell ref="B13:D13"/>
    <mergeCell ref="E13:F13"/>
    <mergeCell ref="B6:D6"/>
    <mergeCell ref="E6:E7"/>
    <mergeCell ref="F6:F7"/>
    <mergeCell ref="B7:D7"/>
    <mergeCell ref="B9:D9"/>
    <mergeCell ref="E9:E10"/>
    <mergeCell ref="F9:F10"/>
    <mergeCell ref="B10:D10"/>
    <mergeCell ref="A1:F1"/>
    <mergeCell ref="A2:F2"/>
    <mergeCell ref="A3:D3"/>
    <mergeCell ref="E3:F3"/>
    <mergeCell ref="B4:D4"/>
    <mergeCell ref="E4:E5"/>
    <mergeCell ref="F4:F5"/>
    <mergeCell ref="B5:D5"/>
  </mergeCells>
  <printOptions gridLines="1"/>
  <pageMargins left="0.75" right="0.75" top="1" bottom="1" header="0.5" footer="0.5"/>
  <pageSetup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4"/>
  <sheetViews>
    <sheetView topLeftCell="I82" workbookViewId="0">
      <selection activeCell="S100" sqref="S100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12" customWidth="1"/>
    <col min="15" max="15" width="24.33203125" customWidth="1"/>
    <col min="16" max="17" width="2.6640625" customWidth="1"/>
    <col min="18" max="18" width="12.5546875" customWidth="1"/>
    <col min="19" max="19" width="14.44140625" customWidth="1"/>
    <col min="20" max="20" width="10.6640625" customWidth="1"/>
    <col min="21" max="23" width="9" customWidth="1"/>
    <col min="24" max="24" width="25.88671875" customWidth="1"/>
  </cols>
  <sheetData>
    <row r="1" spans="1:23" ht="3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3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15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23" ht="15" customHeight="1" x14ac:dyDescent="0.25">
      <c r="A4" s="32" t="s">
        <v>4</v>
      </c>
      <c r="B4" s="32"/>
      <c r="C4" s="42" t="s">
        <v>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3" ht="15" customHeight="1" x14ac:dyDescent="0.25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23" ht="15" customHeight="1" x14ac:dyDescent="0.25">
      <c r="A6" s="37" t="s">
        <v>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3" s="14" customFormat="1" ht="40.950000000000003" customHeight="1" x14ac:dyDescent="0.25">
      <c r="A7" s="13" t="s">
        <v>67</v>
      </c>
      <c r="B7" s="13" t="s">
        <v>54</v>
      </c>
      <c r="C7" s="13" t="s">
        <v>68</v>
      </c>
      <c r="D7" s="15" t="s">
        <v>69</v>
      </c>
      <c r="E7" s="15" t="s">
        <v>70</v>
      </c>
      <c r="F7" s="15" t="s">
        <v>71</v>
      </c>
      <c r="G7" s="15" t="s">
        <v>72</v>
      </c>
      <c r="H7" s="16" t="s">
        <v>73</v>
      </c>
      <c r="I7" s="16" t="s">
        <v>74</v>
      </c>
      <c r="J7" s="43" t="s">
        <v>75</v>
      </c>
      <c r="K7" s="44"/>
      <c r="L7" s="45" t="s">
        <v>53</v>
      </c>
      <c r="M7" s="46"/>
      <c r="N7" s="43" t="s">
        <v>76</v>
      </c>
      <c r="O7" s="44"/>
      <c r="P7" s="47" t="s">
        <v>34</v>
      </c>
      <c r="Q7" s="48"/>
      <c r="R7" s="49"/>
      <c r="S7" s="17" t="s">
        <v>35</v>
      </c>
      <c r="T7" s="15" t="s">
        <v>77</v>
      </c>
      <c r="U7" s="15" t="s">
        <v>78</v>
      </c>
      <c r="V7" s="15" t="s">
        <v>79</v>
      </c>
      <c r="W7" s="15" t="s">
        <v>80</v>
      </c>
    </row>
    <row r="8" spans="1:23" ht="40.950000000000003" customHeight="1" x14ac:dyDescent="0.25">
      <c r="A8" s="2" t="s">
        <v>19</v>
      </c>
      <c r="B8" s="2" t="s">
        <v>19</v>
      </c>
      <c r="C8" s="2" t="s">
        <v>81</v>
      </c>
      <c r="D8" s="3"/>
      <c r="E8" s="3"/>
      <c r="F8" s="4">
        <v>2</v>
      </c>
      <c r="G8" s="5">
        <v>44015</v>
      </c>
      <c r="H8" s="6" t="s">
        <v>19</v>
      </c>
      <c r="I8" s="7" t="s">
        <v>82</v>
      </c>
      <c r="J8" s="50" t="s">
        <v>83</v>
      </c>
      <c r="K8" s="51"/>
      <c r="L8" s="52" t="s">
        <v>65</v>
      </c>
      <c r="M8" s="53"/>
      <c r="N8" s="52" t="s">
        <v>84</v>
      </c>
      <c r="O8" s="53"/>
      <c r="P8" s="54">
        <v>81600</v>
      </c>
      <c r="Q8" s="55"/>
      <c r="R8" s="56"/>
      <c r="S8" s="8">
        <v>0</v>
      </c>
      <c r="T8" s="3"/>
      <c r="U8" s="3"/>
      <c r="V8" s="3"/>
      <c r="W8" s="3"/>
    </row>
    <row r="9" spans="1:23" ht="40.950000000000003" customHeight="1" x14ac:dyDescent="0.25">
      <c r="A9" s="2" t="s">
        <v>19</v>
      </c>
      <c r="B9" s="2" t="s">
        <v>19</v>
      </c>
      <c r="C9" s="2" t="s">
        <v>81</v>
      </c>
      <c r="D9" s="3"/>
      <c r="E9" s="3"/>
      <c r="F9" s="4">
        <v>5</v>
      </c>
      <c r="G9" s="5">
        <v>44049</v>
      </c>
      <c r="H9" s="6" t="s">
        <v>19</v>
      </c>
      <c r="I9" s="7" t="s">
        <v>82</v>
      </c>
      <c r="J9" s="50" t="s">
        <v>83</v>
      </c>
      <c r="K9" s="51"/>
      <c r="L9" s="52" t="s">
        <v>65</v>
      </c>
      <c r="M9" s="53"/>
      <c r="N9" s="52" t="s">
        <v>84</v>
      </c>
      <c r="O9" s="53"/>
      <c r="P9" s="54">
        <v>800</v>
      </c>
      <c r="Q9" s="55"/>
      <c r="R9" s="56"/>
      <c r="S9" s="8">
        <v>0</v>
      </c>
      <c r="T9" s="3"/>
      <c r="U9" s="3"/>
      <c r="V9" s="3"/>
      <c r="W9" s="3"/>
    </row>
    <row r="10" spans="1:23" ht="20.399999999999999" customHeight="1" x14ac:dyDescent="0.25">
      <c r="A10" s="2" t="s">
        <v>19</v>
      </c>
      <c r="B10" s="2" t="s">
        <v>19</v>
      </c>
      <c r="C10" s="2" t="s">
        <v>85</v>
      </c>
      <c r="D10" s="3"/>
      <c r="E10" s="3"/>
      <c r="F10" s="4">
        <v>216</v>
      </c>
      <c r="G10" s="5">
        <v>44175</v>
      </c>
      <c r="H10" s="6" t="s">
        <v>19</v>
      </c>
      <c r="I10" s="7" t="s">
        <v>86</v>
      </c>
      <c r="J10" s="50" t="s">
        <v>87</v>
      </c>
      <c r="K10" s="51"/>
      <c r="L10" s="52" t="s">
        <v>60</v>
      </c>
      <c r="M10" s="53"/>
      <c r="N10" s="52" t="s">
        <v>136</v>
      </c>
      <c r="O10" s="53"/>
      <c r="P10" s="54">
        <v>2184.7399999999998</v>
      </c>
      <c r="Q10" s="55"/>
      <c r="R10" s="56"/>
      <c r="S10" s="8">
        <v>2184.7399999999998</v>
      </c>
      <c r="T10" s="4">
        <v>56284</v>
      </c>
      <c r="U10" s="5">
        <v>44179</v>
      </c>
      <c r="V10" s="5">
        <v>44183</v>
      </c>
      <c r="W10" s="5">
        <v>44183</v>
      </c>
    </row>
    <row r="11" spans="1:23" ht="20.399999999999999" customHeight="1" x14ac:dyDescent="0.25">
      <c r="A11" s="2" t="s">
        <v>19</v>
      </c>
      <c r="B11" s="2" t="s">
        <v>19</v>
      </c>
      <c r="C11" s="2" t="s">
        <v>85</v>
      </c>
      <c r="D11" s="3"/>
      <c r="E11" s="3"/>
      <c r="F11" s="4">
        <v>216</v>
      </c>
      <c r="G11" s="5">
        <v>44175</v>
      </c>
      <c r="H11" s="6" t="s">
        <v>19</v>
      </c>
      <c r="I11" s="7" t="s">
        <v>86</v>
      </c>
      <c r="J11" s="50" t="s">
        <v>88</v>
      </c>
      <c r="K11" s="51"/>
      <c r="L11" s="52" t="s">
        <v>61</v>
      </c>
      <c r="M11" s="53"/>
      <c r="N11" s="52" t="s">
        <v>136</v>
      </c>
      <c r="O11" s="53"/>
      <c r="P11" s="54">
        <v>169.64</v>
      </c>
      <c r="Q11" s="55"/>
      <c r="R11" s="56"/>
      <c r="S11" s="8">
        <v>169.64</v>
      </c>
      <c r="T11" s="4">
        <v>56284</v>
      </c>
      <c r="U11" s="5">
        <v>44179</v>
      </c>
      <c r="V11" s="5">
        <v>44183</v>
      </c>
      <c r="W11" s="5">
        <v>44183</v>
      </c>
    </row>
    <row r="12" spans="1:23" ht="20.399999999999999" customHeight="1" x14ac:dyDescent="0.25">
      <c r="A12" s="2" t="s">
        <v>19</v>
      </c>
      <c r="B12" s="2" t="s">
        <v>19</v>
      </c>
      <c r="C12" s="2" t="s">
        <v>85</v>
      </c>
      <c r="D12" s="3"/>
      <c r="E12" s="3"/>
      <c r="F12" s="4">
        <v>216</v>
      </c>
      <c r="G12" s="5">
        <v>44175</v>
      </c>
      <c r="H12" s="6" t="s">
        <v>19</v>
      </c>
      <c r="I12" s="7" t="s">
        <v>86</v>
      </c>
      <c r="J12" s="50" t="s">
        <v>89</v>
      </c>
      <c r="K12" s="51"/>
      <c r="L12" s="52" t="s">
        <v>62</v>
      </c>
      <c r="M12" s="53"/>
      <c r="N12" s="52" t="s">
        <v>136</v>
      </c>
      <c r="O12" s="53"/>
      <c r="P12" s="54">
        <v>631.41</v>
      </c>
      <c r="Q12" s="55"/>
      <c r="R12" s="56"/>
      <c r="S12" s="8">
        <v>631.41</v>
      </c>
      <c r="T12" s="4">
        <v>56284</v>
      </c>
      <c r="U12" s="5">
        <v>44179</v>
      </c>
      <c r="V12" s="5">
        <v>44183</v>
      </c>
      <c r="W12" s="5">
        <v>44183</v>
      </c>
    </row>
    <row r="13" spans="1:23" ht="20.399999999999999" customHeight="1" x14ac:dyDescent="0.25">
      <c r="A13" s="2" t="s">
        <v>19</v>
      </c>
      <c r="B13" s="2" t="s">
        <v>19</v>
      </c>
      <c r="C13" s="2" t="s">
        <v>85</v>
      </c>
      <c r="D13" s="3"/>
      <c r="E13" s="3"/>
      <c r="F13" s="4">
        <v>216</v>
      </c>
      <c r="G13" s="5">
        <v>44175</v>
      </c>
      <c r="H13" s="6" t="s">
        <v>19</v>
      </c>
      <c r="I13" s="7" t="s">
        <v>86</v>
      </c>
      <c r="J13" s="50" t="s">
        <v>90</v>
      </c>
      <c r="K13" s="51"/>
      <c r="L13" s="52" t="s">
        <v>63</v>
      </c>
      <c r="M13" s="53"/>
      <c r="N13" s="52" t="s">
        <v>136</v>
      </c>
      <c r="O13" s="53"/>
      <c r="P13" s="54">
        <v>189.46</v>
      </c>
      <c r="Q13" s="55"/>
      <c r="R13" s="56"/>
      <c r="S13" s="8">
        <v>189.46</v>
      </c>
      <c r="T13" s="4">
        <v>56284</v>
      </c>
      <c r="U13" s="5">
        <v>44179</v>
      </c>
      <c r="V13" s="5">
        <v>44183</v>
      </c>
      <c r="W13" s="5">
        <v>44183</v>
      </c>
    </row>
    <row r="14" spans="1:23" ht="20.399999999999999" customHeight="1" x14ac:dyDescent="0.25">
      <c r="A14" s="2" t="s">
        <v>19</v>
      </c>
      <c r="B14" s="2" t="s">
        <v>19</v>
      </c>
      <c r="C14" s="2" t="s">
        <v>85</v>
      </c>
      <c r="D14" s="3"/>
      <c r="E14" s="3"/>
      <c r="F14" s="4">
        <v>11</v>
      </c>
      <c r="G14" s="5">
        <v>44215</v>
      </c>
      <c r="H14" s="6" t="s">
        <v>19</v>
      </c>
      <c r="I14" s="7" t="s">
        <v>91</v>
      </c>
      <c r="J14" s="50" t="s">
        <v>92</v>
      </c>
      <c r="K14" s="51"/>
      <c r="L14" s="52" t="s">
        <v>56</v>
      </c>
      <c r="M14" s="53"/>
      <c r="N14" s="52" t="s">
        <v>136</v>
      </c>
      <c r="O14" s="53"/>
      <c r="P14" s="54">
        <v>3532.5</v>
      </c>
      <c r="Q14" s="55"/>
      <c r="R14" s="56"/>
      <c r="S14" s="8">
        <v>3532.5</v>
      </c>
      <c r="T14" s="4">
        <v>3139</v>
      </c>
      <c r="U14" s="5">
        <v>44218</v>
      </c>
      <c r="V14" s="5">
        <v>44228</v>
      </c>
      <c r="W14" s="5">
        <v>44228</v>
      </c>
    </row>
    <row r="15" spans="1:23" ht="20.399999999999999" customHeight="1" x14ac:dyDescent="0.25">
      <c r="A15" s="2" t="s">
        <v>19</v>
      </c>
      <c r="B15" s="2" t="s">
        <v>19</v>
      </c>
      <c r="C15" s="2" t="s">
        <v>85</v>
      </c>
      <c r="D15" s="3"/>
      <c r="E15" s="3"/>
      <c r="F15" s="4">
        <v>11</v>
      </c>
      <c r="G15" s="5">
        <v>44215</v>
      </c>
      <c r="H15" s="6" t="s">
        <v>19</v>
      </c>
      <c r="I15" s="7" t="s">
        <v>91</v>
      </c>
      <c r="J15" s="50" t="s">
        <v>93</v>
      </c>
      <c r="K15" s="51"/>
      <c r="L15" s="52" t="s">
        <v>57</v>
      </c>
      <c r="M15" s="53"/>
      <c r="N15" s="52" t="s">
        <v>136</v>
      </c>
      <c r="O15" s="53"/>
      <c r="P15" s="54">
        <v>300.26</v>
      </c>
      <c r="Q15" s="55"/>
      <c r="R15" s="56"/>
      <c r="S15" s="8">
        <v>300.26</v>
      </c>
      <c r="T15" s="4">
        <v>3139</v>
      </c>
      <c r="U15" s="5">
        <v>44218</v>
      </c>
      <c r="V15" s="5">
        <v>44228</v>
      </c>
      <c r="W15" s="5">
        <v>44228</v>
      </c>
    </row>
    <row r="16" spans="1:23" ht="20.399999999999999" customHeight="1" x14ac:dyDescent="0.25">
      <c r="A16" s="2" t="s">
        <v>19</v>
      </c>
      <c r="B16" s="2" t="s">
        <v>19</v>
      </c>
      <c r="C16" s="2" t="s">
        <v>85</v>
      </c>
      <c r="D16" s="3"/>
      <c r="E16" s="3"/>
      <c r="F16" s="4">
        <v>11</v>
      </c>
      <c r="G16" s="5">
        <v>44215</v>
      </c>
      <c r="H16" s="6" t="s">
        <v>19</v>
      </c>
      <c r="I16" s="7" t="s">
        <v>91</v>
      </c>
      <c r="J16" s="50" t="s">
        <v>94</v>
      </c>
      <c r="K16" s="51"/>
      <c r="L16" s="52" t="s">
        <v>58</v>
      </c>
      <c r="M16" s="53"/>
      <c r="N16" s="52" t="s">
        <v>136</v>
      </c>
      <c r="O16" s="53"/>
      <c r="P16" s="54">
        <v>575.51</v>
      </c>
      <c r="Q16" s="55"/>
      <c r="R16" s="56"/>
      <c r="S16" s="8">
        <v>575.51</v>
      </c>
      <c r="T16" s="4">
        <v>3139</v>
      </c>
      <c r="U16" s="5">
        <v>44218</v>
      </c>
      <c r="V16" s="5">
        <v>44228</v>
      </c>
      <c r="W16" s="5">
        <v>44228</v>
      </c>
    </row>
    <row r="17" spans="1:23" ht="20.399999999999999" customHeight="1" x14ac:dyDescent="0.25">
      <c r="A17" s="2" t="s">
        <v>19</v>
      </c>
      <c r="B17" s="2" t="s">
        <v>19</v>
      </c>
      <c r="C17" s="2" t="s">
        <v>85</v>
      </c>
      <c r="D17" s="3"/>
      <c r="E17" s="3"/>
      <c r="F17" s="4">
        <v>13</v>
      </c>
      <c r="G17" s="5">
        <v>44215</v>
      </c>
      <c r="H17" s="6" t="s">
        <v>19</v>
      </c>
      <c r="I17" s="7" t="s">
        <v>91</v>
      </c>
      <c r="J17" s="50" t="s">
        <v>87</v>
      </c>
      <c r="K17" s="51"/>
      <c r="L17" s="52" t="s">
        <v>60</v>
      </c>
      <c r="M17" s="53"/>
      <c r="N17" s="52" t="s">
        <v>136</v>
      </c>
      <c r="O17" s="53"/>
      <c r="P17" s="54">
        <v>1623.52</v>
      </c>
      <c r="Q17" s="55"/>
      <c r="R17" s="56"/>
      <c r="S17" s="8">
        <v>1623.52</v>
      </c>
      <c r="T17" s="4">
        <v>3124</v>
      </c>
      <c r="U17" s="5">
        <v>44218</v>
      </c>
      <c r="V17" s="5">
        <v>44228</v>
      </c>
      <c r="W17" s="5">
        <v>44228</v>
      </c>
    </row>
    <row r="18" spans="1:23" ht="20.399999999999999" customHeight="1" x14ac:dyDescent="0.25">
      <c r="A18" s="2" t="s">
        <v>19</v>
      </c>
      <c r="B18" s="2" t="s">
        <v>19</v>
      </c>
      <c r="C18" s="2" t="s">
        <v>85</v>
      </c>
      <c r="D18" s="3"/>
      <c r="E18" s="3"/>
      <c r="F18" s="4">
        <v>13</v>
      </c>
      <c r="G18" s="5">
        <v>44215</v>
      </c>
      <c r="H18" s="6" t="s">
        <v>19</v>
      </c>
      <c r="I18" s="7" t="s">
        <v>91</v>
      </c>
      <c r="J18" s="50" t="s">
        <v>88</v>
      </c>
      <c r="K18" s="51"/>
      <c r="L18" s="52" t="s">
        <v>61</v>
      </c>
      <c r="M18" s="53"/>
      <c r="N18" s="52" t="s">
        <v>136</v>
      </c>
      <c r="O18" s="53"/>
      <c r="P18" s="54">
        <v>125.66</v>
      </c>
      <c r="Q18" s="55"/>
      <c r="R18" s="56"/>
      <c r="S18" s="8">
        <v>125.66</v>
      </c>
      <c r="T18" s="4">
        <v>3124</v>
      </c>
      <c r="U18" s="5">
        <v>44218</v>
      </c>
      <c r="V18" s="5">
        <v>44228</v>
      </c>
      <c r="W18" s="5">
        <v>44228</v>
      </c>
    </row>
    <row r="19" spans="1:23" ht="20.399999999999999" customHeight="1" x14ac:dyDescent="0.25">
      <c r="A19" s="2" t="s">
        <v>19</v>
      </c>
      <c r="B19" s="2" t="s">
        <v>19</v>
      </c>
      <c r="C19" s="2" t="s">
        <v>85</v>
      </c>
      <c r="D19" s="3"/>
      <c r="E19" s="3"/>
      <c r="F19" s="4">
        <v>13</v>
      </c>
      <c r="G19" s="5">
        <v>44215</v>
      </c>
      <c r="H19" s="6" t="s">
        <v>19</v>
      </c>
      <c r="I19" s="7" t="s">
        <v>91</v>
      </c>
      <c r="J19" s="50" t="s">
        <v>89</v>
      </c>
      <c r="K19" s="51"/>
      <c r="L19" s="52" t="s">
        <v>62</v>
      </c>
      <c r="M19" s="53"/>
      <c r="N19" s="52" t="s">
        <v>136</v>
      </c>
      <c r="O19" s="53"/>
      <c r="P19" s="54">
        <v>470.77</v>
      </c>
      <c r="Q19" s="55"/>
      <c r="R19" s="56"/>
      <c r="S19" s="8">
        <v>470.77</v>
      </c>
      <c r="T19" s="4">
        <v>3124</v>
      </c>
      <c r="U19" s="5">
        <v>44218</v>
      </c>
      <c r="V19" s="5">
        <v>44228</v>
      </c>
      <c r="W19" s="5">
        <v>44228</v>
      </c>
    </row>
    <row r="20" spans="1:23" ht="20.399999999999999" customHeight="1" x14ac:dyDescent="0.25">
      <c r="A20" s="2" t="s">
        <v>19</v>
      </c>
      <c r="B20" s="2" t="s">
        <v>19</v>
      </c>
      <c r="C20" s="2" t="s">
        <v>85</v>
      </c>
      <c r="D20" s="3"/>
      <c r="E20" s="3"/>
      <c r="F20" s="4">
        <v>13</v>
      </c>
      <c r="G20" s="5">
        <v>44215</v>
      </c>
      <c r="H20" s="6" t="s">
        <v>19</v>
      </c>
      <c r="I20" s="7" t="s">
        <v>91</v>
      </c>
      <c r="J20" s="50" t="s">
        <v>90</v>
      </c>
      <c r="K20" s="51"/>
      <c r="L20" s="52" t="s">
        <v>63</v>
      </c>
      <c r="M20" s="53"/>
      <c r="N20" s="52" t="s">
        <v>136</v>
      </c>
      <c r="O20" s="53"/>
      <c r="P20" s="54">
        <v>140.78</v>
      </c>
      <c r="Q20" s="55"/>
      <c r="R20" s="56"/>
      <c r="S20" s="8">
        <v>140.78</v>
      </c>
      <c r="T20" s="4">
        <v>3124</v>
      </c>
      <c r="U20" s="5">
        <v>44218</v>
      </c>
      <c r="V20" s="5">
        <v>44228</v>
      </c>
      <c r="W20" s="5">
        <v>44228</v>
      </c>
    </row>
    <row r="21" spans="1:23" ht="20.399999999999999" customHeight="1" x14ac:dyDescent="0.25">
      <c r="A21" s="2" t="s">
        <v>19</v>
      </c>
      <c r="B21" s="2" t="s">
        <v>19</v>
      </c>
      <c r="C21" s="2" t="s">
        <v>85</v>
      </c>
      <c r="D21" s="3"/>
      <c r="E21" s="3"/>
      <c r="F21" s="4">
        <v>23</v>
      </c>
      <c r="G21" s="5">
        <v>44244</v>
      </c>
      <c r="H21" s="6" t="s">
        <v>19</v>
      </c>
      <c r="I21" s="7" t="s">
        <v>95</v>
      </c>
      <c r="J21" s="50" t="s">
        <v>92</v>
      </c>
      <c r="K21" s="51"/>
      <c r="L21" s="52" t="s">
        <v>56</v>
      </c>
      <c r="M21" s="53"/>
      <c r="N21" s="52" t="s">
        <v>136</v>
      </c>
      <c r="O21" s="53"/>
      <c r="P21" s="54">
        <v>3925</v>
      </c>
      <c r="Q21" s="55"/>
      <c r="R21" s="56"/>
      <c r="S21" s="8">
        <v>3925</v>
      </c>
      <c r="T21" s="4">
        <v>8672</v>
      </c>
      <c r="U21" s="5">
        <v>44249</v>
      </c>
      <c r="V21" s="5">
        <v>44267</v>
      </c>
      <c r="W21" s="5">
        <v>44267</v>
      </c>
    </row>
    <row r="22" spans="1:23" ht="20.399999999999999" customHeight="1" x14ac:dyDescent="0.25">
      <c r="A22" s="2" t="s">
        <v>19</v>
      </c>
      <c r="B22" s="2" t="s">
        <v>19</v>
      </c>
      <c r="C22" s="2" t="s">
        <v>85</v>
      </c>
      <c r="D22" s="3"/>
      <c r="E22" s="3"/>
      <c r="F22" s="4">
        <v>23</v>
      </c>
      <c r="G22" s="5">
        <v>44244</v>
      </c>
      <c r="H22" s="6" t="s">
        <v>19</v>
      </c>
      <c r="I22" s="7" t="s">
        <v>95</v>
      </c>
      <c r="J22" s="50" t="s">
        <v>93</v>
      </c>
      <c r="K22" s="51"/>
      <c r="L22" s="52" t="s">
        <v>57</v>
      </c>
      <c r="M22" s="53"/>
      <c r="N22" s="52" t="s">
        <v>136</v>
      </c>
      <c r="O22" s="53"/>
      <c r="P22" s="54">
        <v>333.63</v>
      </c>
      <c r="Q22" s="55"/>
      <c r="R22" s="56"/>
      <c r="S22" s="8">
        <v>333.63</v>
      </c>
      <c r="T22" s="4">
        <v>8672</v>
      </c>
      <c r="U22" s="5">
        <v>44249</v>
      </c>
      <c r="V22" s="5">
        <v>44267</v>
      </c>
      <c r="W22" s="5">
        <v>44267</v>
      </c>
    </row>
    <row r="23" spans="1:23" ht="20.399999999999999" customHeight="1" x14ac:dyDescent="0.25">
      <c r="A23" s="2" t="s">
        <v>19</v>
      </c>
      <c r="B23" s="2" t="s">
        <v>19</v>
      </c>
      <c r="C23" s="2" t="s">
        <v>85</v>
      </c>
      <c r="D23" s="3"/>
      <c r="E23" s="3"/>
      <c r="F23" s="4">
        <v>23</v>
      </c>
      <c r="G23" s="5">
        <v>44244</v>
      </c>
      <c r="H23" s="6" t="s">
        <v>19</v>
      </c>
      <c r="I23" s="7" t="s">
        <v>95</v>
      </c>
      <c r="J23" s="50" t="s">
        <v>94</v>
      </c>
      <c r="K23" s="51"/>
      <c r="L23" s="52" t="s">
        <v>58</v>
      </c>
      <c r="M23" s="53"/>
      <c r="N23" s="52" t="s">
        <v>136</v>
      </c>
      <c r="O23" s="53"/>
      <c r="P23" s="54">
        <v>638.23</v>
      </c>
      <c r="Q23" s="55"/>
      <c r="R23" s="56"/>
      <c r="S23" s="8">
        <v>638.23</v>
      </c>
      <c r="T23" s="4">
        <v>8672</v>
      </c>
      <c r="U23" s="5">
        <v>44249</v>
      </c>
      <c r="V23" s="5">
        <v>44267</v>
      </c>
      <c r="W23" s="5">
        <v>44267</v>
      </c>
    </row>
    <row r="24" spans="1:23" ht="20.399999999999999" customHeight="1" x14ac:dyDescent="0.25">
      <c r="A24" s="2" t="s">
        <v>19</v>
      </c>
      <c r="B24" s="2" t="s">
        <v>19</v>
      </c>
      <c r="C24" s="2" t="s">
        <v>85</v>
      </c>
      <c r="D24" s="3"/>
      <c r="E24" s="3"/>
      <c r="F24" s="4">
        <v>30</v>
      </c>
      <c r="G24" s="5">
        <v>44244</v>
      </c>
      <c r="H24" s="6" t="s">
        <v>19</v>
      </c>
      <c r="I24" s="7" t="s">
        <v>95</v>
      </c>
      <c r="J24" s="50" t="s">
        <v>87</v>
      </c>
      <c r="K24" s="51"/>
      <c r="L24" s="52" t="s">
        <v>60</v>
      </c>
      <c r="M24" s="53"/>
      <c r="N24" s="52" t="s">
        <v>136</v>
      </c>
      <c r="O24" s="53"/>
      <c r="P24" s="54">
        <v>1623.52</v>
      </c>
      <c r="Q24" s="55"/>
      <c r="R24" s="56"/>
      <c r="S24" s="8">
        <v>1623.52</v>
      </c>
      <c r="T24" s="4">
        <v>8629</v>
      </c>
      <c r="U24" s="5">
        <v>44249</v>
      </c>
      <c r="V24" s="5">
        <v>44267</v>
      </c>
      <c r="W24" s="5">
        <v>44267</v>
      </c>
    </row>
    <row r="25" spans="1:23" ht="20.399999999999999" customHeight="1" x14ac:dyDescent="0.25">
      <c r="A25" s="2" t="s">
        <v>19</v>
      </c>
      <c r="B25" s="2" t="s">
        <v>19</v>
      </c>
      <c r="C25" s="2" t="s">
        <v>85</v>
      </c>
      <c r="D25" s="3"/>
      <c r="E25" s="3"/>
      <c r="F25" s="4">
        <v>30</v>
      </c>
      <c r="G25" s="5">
        <v>44244</v>
      </c>
      <c r="H25" s="6" t="s">
        <v>19</v>
      </c>
      <c r="I25" s="7" t="s">
        <v>95</v>
      </c>
      <c r="J25" s="50" t="s">
        <v>88</v>
      </c>
      <c r="K25" s="51"/>
      <c r="L25" s="52" t="s">
        <v>61</v>
      </c>
      <c r="M25" s="53"/>
      <c r="N25" s="52" t="s">
        <v>136</v>
      </c>
      <c r="O25" s="53"/>
      <c r="P25" s="54">
        <v>125.66</v>
      </c>
      <c r="Q25" s="55"/>
      <c r="R25" s="56"/>
      <c r="S25" s="8">
        <v>125.66</v>
      </c>
      <c r="T25" s="4">
        <v>8629</v>
      </c>
      <c r="U25" s="5">
        <v>44249</v>
      </c>
      <c r="V25" s="5">
        <v>44267</v>
      </c>
      <c r="W25" s="5">
        <v>44267</v>
      </c>
    </row>
    <row r="26" spans="1:23" ht="20.399999999999999" customHeight="1" x14ac:dyDescent="0.25">
      <c r="A26" s="2" t="s">
        <v>19</v>
      </c>
      <c r="B26" s="2" t="s">
        <v>19</v>
      </c>
      <c r="C26" s="2" t="s">
        <v>85</v>
      </c>
      <c r="D26" s="3"/>
      <c r="E26" s="3"/>
      <c r="F26" s="4">
        <v>30</v>
      </c>
      <c r="G26" s="5">
        <v>44244</v>
      </c>
      <c r="H26" s="6" t="s">
        <v>19</v>
      </c>
      <c r="I26" s="7" t="s">
        <v>95</v>
      </c>
      <c r="J26" s="50" t="s">
        <v>89</v>
      </c>
      <c r="K26" s="51"/>
      <c r="L26" s="52" t="s">
        <v>62</v>
      </c>
      <c r="M26" s="53"/>
      <c r="N26" s="52" t="s">
        <v>136</v>
      </c>
      <c r="O26" s="53"/>
      <c r="P26" s="54">
        <v>470.78</v>
      </c>
      <c r="Q26" s="55"/>
      <c r="R26" s="56"/>
      <c r="S26" s="8">
        <v>470.78</v>
      </c>
      <c r="T26" s="4">
        <v>8629</v>
      </c>
      <c r="U26" s="5">
        <v>44249</v>
      </c>
      <c r="V26" s="5">
        <v>44267</v>
      </c>
      <c r="W26" s="5">
        <v>44267</v>
      </c>
    </row>
    <row r="27" spans="1:23" ht="20.399999999999999" customHeight="1" x14ac:dyDescent="0.25">
      <c r="A27" s="2" t="s">
        <v>19</v>
      </c>
      <c r="B27" s="2" t="s">
        <v>19</v>
      </c>
      <c r="C27" s="2" t="s">
        <v>85</v>
      </c>
      <c r="D27" s="3"/>
      <c r="E27" s="3"/>
      <c r="F27" s="4">
        <v>30</v>
      </c>
      <c r="G27" s="5">
        <v>44244</v>
      </c>
      <c r="H27" s="6" t="s">
        <v>19</v>
      </c>
      <c r="I27" s="7" t="s">
        <v>95</v>
      </c>
      <c r="J27" s="50" t="s">
        <v>90</v>
      </c>
      <c r="K27" s="51"/>
      <c r="L27" s="52" t="s">
        <v>63</v>
      </c>
      <c r="M27" s="53"/>
      <c r="N27" s="52" t="s">
        <v>136</v>
      </c>
      <c r="O27" s="53"/>
      <c r="P27" s="54">
        <v>140.78</v>
      </c>
      <c r="Q27" s="55"/>
      <c r="R27" s="56"/>
      <c r="S27" s="8">
        <v>140.78</v>
      </c>
      <c r="T27" s="4">
        <v>8629</v>
      </c>
      <c r="U27" s="5">
        <v>44249</v>
      </c>
      <c r="V27" s="5">
        <v>44267</v>
      </c>
      <c r="W27" s="5">
        <v>44267</v>
      </c>
    </row>
    <row r="28" spans="1:23" ht="20.399999999999999" customHeight="1" x14ac:dyDescent="0.25">
      <c r="A28" s="2" t="s">
        <v>19</v>
      </c>
      <c r="B28" s="2" t="s">
        <v>19</v>
      </c>
      <c r="C28" s="2" t="s">
        <v>85</v>
      </c>
      <c r="D28" s="3"/>
      <c r="E28" s="3"/>
      <c r="F28" s="4">
        <v>41</v>
      </c>
      <c r="G28" s="5">
        <v>44273</v>
      </c>
      <c r="H28" s="6" t="s">
        <v>19</v>
      </c>
      <c r="I28" s="7" t="s">
        <v>96</v>
      </c>
      <c r="J28" s="50" t="s">
        <v>92</v>
      </c>
      <c r="K28" s="51"/>
      <c r="L28" s="52" t="s">
        <v>56</v>
      </c>
      <c r="M28" s="53"/>
      <c r="N28" s="52" t="s">
        <v>136</v>
      </c>
      <c r="O28" s="53"/>
      <c r="P28" s="54">
        <v>3925</v>
      </c>
      <c r="Q28" s="55"/>
      <c r="R28" s="56"/>
      <c r="S28" s="8">
        <v>3925</v>
      </c>
      <c r="T28" s="4">
        <v>14306</v>
      </c>
      <c r="U28" s="5">
        <v>44277</v>
      </c>
      <c r="V28" s="5">
        <v>44287</v>
      </c>
      <c r="W28" s="5">
        <v>44287</v>
      </c>
    </row>
    <row r="29" spans="1:23" ht="20.399999999999999" customHeight="1" x14ac:dyDescent="0.25">
      <c r="A29" s="2" t="s">
        <v>19</v>
      </c>
      <c r="B29" s="2" t="s">
        <v>19</v>
      </c>
      <c r="C29" s="2" t="s">
        <v>85</v>
      </c>
      <c r="D29" s="3"/>
      <c r="E29" s="3"/>
      <c r="F29" s="4">
        <v>41</v>
      </c>
      <c r="G29" s="5">
        <v>44273</v>
      </c>
      <c r="H29" s="6" t="s">
        <v>19</v>
      </c>
      <c r="I29" s="7" t="s">
        <v>96</v>
      </c>
      <c r="J29" s="50" t="s">
        <v>93</v>
      </c>
      <c r="K29" s="51"/>
      <c r="L29" s="52" t="s">
        <v>57</v>
      </c>
      <c r="M29" s="53"/>
      <c r="N29" s="52" t="s">
        <v>136</v>
      </c>
      <c r="O29" s="53"/>
      <c r="P29" s="54">
        <v>333.63</v>
      </c>
      <c r="Q29" s="55"/>
      <c r="R29" s="56"/>
      <c r="S29" s="8">
        <v>333.63</v>
      </c>
      <c r="T29" s="4">
        <v>14306</v>
      </c>
      <c r="U29" s="5">
        <v>44277</v>
      </c>
      <c r="V29" s="5">
        <v>44287</v>
      </c>
      <c r="W29" s="5">
        <v>44287</v>
      </c>
    </row>
    <row r="30" spans="1:23" ht="20.399999999999999" customHeight="1" x14ac:dyDescent="0.25">
      <c r="A30" s="2" t="s">
        <v>19</v>
      </c>
      <c r="B30" s="2" t="s">
        <v>19</v>
      </c>
      <c r="C30" s="2" t="s">
        <v>85</v>
      </c>
      <c r="D30" s="3"/>
      <c r="E30" s="3"/>
      <c r="F30" s="4">
        <v>41</v>
      </c>
      <c r="G30" s="5">
        <v>44273</v>
      </c>
      <c r="H30" s="6" t="s">
        <v>19</v>
      </c>
      <c r="I30" s="7" t="s">
        <v>96</v>
      </c>
      <c r="J30" s="50" t="s">
        <v>94</v>
      </c>
      <c r="K30" s="51"/>
      <c r="L30" s="52" t="s">
        <v>58</v>
      </c>
      <c r="M30" s="53"/>
      <c r="N30" s="52" t="s">
        <v>136</v>
      </c>
      <c r="O30" s="53"/>
      <c r="P30" s="54">
        <v>638.23</v>
      </c>
      <c r="Q30" s="55"/>
      <c r="R30" s="56"/>
      <c r="S30" s="8">
        <v>638.23</v>
      </c>
      <c r="T30" s="4">
        <v>14306</v>
      </c>
      <c r="U30" s="5">
        <v>44277</v>
      </c>
      <c r="V30" s="5">
        <v>44287</v>
      </c>
      <c r="W30" s="5">
        <v>44287</v>
      </c>
    </row>
    <row r="31" spans="1:23" ht="20.399999999999999" customHeight="1" x14ac:dyDescent="0.25">
      <c r="A31" s="2" t="s">
        <v>19</v>
      </c>
      <c r="B31" s="2" t="s">
        <v>19</v>
      </c>
      <c r="C31" s="2" t="s">
        <v>85</v>
      </c>
      <c r="D31" s="3"/>
      <c r="E31" s="3"/>
      <c r="F31" s="4">
        <v>48</v>
      </c>
      <c r="G31" s="5">
        <v>44274</v>
      </c>
      <c r="H31" s="6" t="s">
        <v>19</v>
      </c>
      <c r="I31" s="7" t="s">
        <v>97</v>
      </c>
      <c r="J31" s="50" t="s">
        <v>87</v>
      </c>
      <c r="K31" s="51"/>
      <c r="L31" s="52" t="s">
        <v>60</v>
      </c>
      <c r="M31" s="53"/>
      <c r="N31" s="52" t="s">
        <v>136</v>
      </c>
      <c r="O31" s="53"/>
      <c r="P31" s="54">
        <v>1623.52</v>
      </c>
      <c r="Q31" s="55"/>
      <c r="R31" s="56"/>
      <c r="S31" s="8">
        <v>1623.52</v>
      </c>
      <c r="T31" s="4">
        <v>14271</v>
      </c>
      <c r="U31" s="5">
        <v>44277</v>
      </c>
      <c r="V31" s="5">
        <v>44287</v>
      </c>
      <c r="W31" s="5">
        <v>44287</v>
      </c>
    </row>
    <row r="32" spans="1:23" ht="20.399999999999999" customHeight="1" x14ac:dyDescent="0.25">
      <c r="A32" s="2" t="s">
        <v>19</v>
      </c>
      <c r="B32" s="2" t="s">
        <v>19</v>
      </c>
      <c r="C32" s="2" t="s">
        <v>85</v>
      </c>
      <c r="D32" s="3"/>
      <c r="E32" s="3"/>
      <c r="F32" s="4">
        <v>48</v>
      </c>
      <c r="G32" s="5">
        <v>44274</v>
      </c>
      <c r="H32" s="6" t="s">
        <v>19</v>
      </c>
      <c r="I32" s="7" t="s">
        <v>97</v>
      </c>
      <c r="J32" s="50" t="s">
        <v>88</v>
      </c>
      <c r="K32" s="51"/>
      <c r="L32" s="52" t="s">
        <v>61</v>
      </c>
      <c r="M32" s="53"/>
      <c r="N32" s="52" t="s">
        <v>136</v>
      </c>
      <c r="O32" s="53"/>
      <c r="P32" s="54">
        <v>125.66</v>
      </c>
      <c r="Q32" s="55"/>
      <c r="R32" s="56"/>
      <c r="S32" s="8">
        <v>125.66</v>
      </c>
      <c r="T32" s="4">
        <v>14271</v>
      </c>
      <c r="U32" s="5">
        <v>44277</v>
      </c>
      <c r="V32" s="5">
        <v>44287</v>
      </c>
      <c r="W32" s="5">
        <v>44287</v>
      </c>
    </row>
    <row r="33" spans="1:23" ht="20.399999999999999" customHeight="1" x14ac:dyDescent="0.25">
      <c r="A33" s="2" t="s">
        <v>19</v>
      </c>
      <c r="B33" s="2" t="s">
        <v>19</v>
      </c>
      <c r="C33" s="2" t="s">
        <v>85</v>
      </c>
      <c r="D33" s="3"/>
      <c r="E33" s="3"/>
      <c r="F33" s="4">
        <v>48</v>
      </c>
      <c r="G33" s="5">
        <v>44274</v>
      </c>
      <c r="H33" s="6" t="s">
        <v>19</v>
      </c>
      <c r="I33" s="7" t="s">
        <v>97</v>
      </c>
      <c r="J33" s="50" t="s">
        <v>89</v>
      </c>
      <c r="K33" s="51"/>
      <c r="L33" s="52" t="s">
        <v>62</v>
      </c>
      <c r="M33" s="53"/>
      <c r="N33" s="52" t="s">
        <v>136</v>
      </c>
      <c r="O33" s="53"/>
      <c r="P33" s="54">
        <v>470.77</v>
      </c>
      <c r="Q33" s="55"/>
      <c r="R33" s="56"/>
      <c r="S33" s="8">
        <v>470.77</v>
      </c>
      <c r="T33" s="4">
        <v>14271</v>
      </c>
      <c r="U33" s="5">
        <v>44277</v>
      </c>
      <c r="V33" s="5">
        <v>44287</v>
      </c>
      <c r="W33" s="5">
        <v>44287</v>
      </c>
    </row>
    <row r="34" spans="1:23" ht="30" customHeight="1" x14ac:dyDescent="0.25">
      <c r="A34" s="2" t="s">
        <v>19</v>
      </c>
      <c r="B34" s="2" t="s">
        <v>19</v>
      </c>
      <c r="C34" s="2" t="s">
        <v>85</v>
      </c>
      <c r="D34" s="3"/>
      <c r="E34" s="3"/>
      <c r="F34" s="4">
        <v>48</v>
      </c>
      <c r="G34" s="5">
        <v>44274</v>
      </c>
      <c r="H34" s="6" t="s">
        <v>19</v>
      </c>
      <c r="I34" s="7" t="s">
        <v>97</v>
      </c>
      <c r="J34" s="50" t="s">
        <v>90</v>
      </c>
      <c r="K34" s="51"/>
      <c r="L34" s="52" t="s">
        <v>63</v>
      </c>
      <c r="M34" s="53"/>
      <c r="N34" s="52" t="s">
        <v>136</v>
      </c>
      <c r="O34" s="53"/>
      <c r="P34" s="54">
        <v>140.78</v>
      </c>
      <c r="Q34" s="55"/>
      <c r="R34" s="56"/>
      <c r="S34" s="8">
        <v>140.78</v>
      </c>
      <c r="T34" s="4">
        <v>14271</v>
      </c>
      <c r="U34" s="5">
        <v>44277</v>
      </c>
      <c r="V34" s="5">
        <v>44287</v>
      </c>
      <c r="W34" s="5">
        <v>44287</v>
      </c>
    </row>
    <row r="35" spans="1:23" ht="36.6" customHeight="1" x14ac:dyDescent="0.25">
      <c r="A35" s="2" t="s">
        <v>19</v>
      </c>
      <c r="B35" s="2" t="s">
        <v>19</v>
      </c>
      <c r="C35" s="2" t="s">
        <v>98</v>
      </c>
      <c r="D35" s="2" t="s">
        <v>99</v>
      </c>
      <c r="E35" s="5">
        <v>44298</v>
      </c>
      <c r="F35" s="4">
        <v>1</v>
      </c>
      <c r="G35" s="5">
        <v>44302</v>
      </c>
      <c r="H35" s="6" t="s">
        <v>100</v>
      </c>
      <c r="I35" s="7" t="s">
        <v>101</v>
      </c>
      <c r="J35" s="50" t="s">
        <v>102</v>
      </c>
      <c r="K35" s="51"/>
      <c r="L35" s="52" t="s">
        <v>59</v>
      </c>
      <c r="M35" s="53"/>
      <c r="N35" s="52" t="s">
        <v>103</v>
      </c>
      <c r="O35" s="53"/>
      <c r="P35" s="54">
        <v>34823.43</v>
      </c>
      <c r="Q35" s="55"/>
      <c r="R35" s="56"/>
      <c r="S35" s="8">
        <v>0</v>
      </c>
      <c r="T35" s="3"/>
      <c r="U35" s="3"/>
      <c r="V35" s="3"/>
      <c r="W35" s="3"/>
    </row>
    <row r="36" spans="1:23" ht="20.399999999999999" customHeight="1" x14ac:dyDescent="0.25">
      <c r="A36" s="2" t="s">
        <v>19</v>
      </c>
      <c r="B36" s="2" t="s">
        <v>19</v>
      </c>
      <c r="C36" s="2" t="s">
        <v>85</v>
      </c>
      <c r="D36" s="3"/>
      <c r="E36" s="3"/>
      <c r="F36" s="4">
        <v>59</v>
      </c>
      <c r="G36" s="5">
        <v>44305</v>
      </c>
      <c r="H36" s="6" t="s">
        <v>19</v>
      </c>
      <c r="I36" s="7" t="s">
        <v>104</v>
      </c>
      <c r="J36" s="50" t="s">
        <v>92</v>
      </c>
      <c r="K36" s="51"/>
      <c r="L36" s="52" t="s">
        <v>56</v>
      </c>
      <c r="M36" s="53"/>
      <c r="N36" s="52" t="s">
        <v>136</v>
      </c>
      <c r="O36" s="53"/>
      <c r="P36" s="54">
        <v>3925</v>
      </c>
      <c r="Q36" s="55"/>
      <c r="R36" s="56"/>
      <c r="S36" s="8">
        <v>3925</v>
      </c>
      <c r="T36" s="4">
        <v>19763</v>
      </c>
      <c r="U36" s="5">
        <v>44306</v>
      </c>
      <c r="V36" s="5">
        <v>44316</v>
      </c>
      <c r="W36" s="5">
        <v>44316</v>
      </c>
    </row>
    <row r="37" spans="1:23" ht="20.399999999999999" customHeight="1" x14ac:dyDescent="0.25">
      <c r="A37" s="2" t="s">
        <v>19</v>
      </c>
      <c r="B37" s="2" t="s">
        <v>19</v>
      </c>
      <c r="C37" s="2" t="s">
        <v>85</v>
      </c>
      <c r="D37" s="3"/>
      <c r="E37" s="3"/>
      <c r="F37" s="4">
        <v>59</v>
      </c>
      <c r="G37" s="5">
        <v>44305</v>
      </c>
      <c r="H37" s="6" t="s">
        <v>19</v>
      </c>
      <c r="I37" s="7" t="s">
        <v>104</v>
      </c>
      <c r="J37" s="50" t="s">
        <v>93</v>
      </c>
      <c r="K37" s="51"/>
      <c r="L37" s="52" t="s">
        <v>57</v>
      </c>
      <c r="M37" s="53"/>
      <c r="N37" s="52" t="s">
        <v>136</v>
      </c>
      <c r="O37" s="53"/>
      <c r="P37" s="54">
        <v>333.63</v>
      </c>
      <c r="Q37" s="55"/>
      <c r="R37" s="56"/>
      <c r="S37" s="8">
        <v>333.63</v>
      </c>
      <c r="T37" s="4">
        <v>19763</v>
      </c>
      <c r="U37" s="5">
        <v>44306</v>
      </c>
      <c r="V37" s="5">
        <v>44316</v>
      </c>
      <c r="W37" s="5">
        <v>44316</v>
      </c>
    </row>
    <row r="38" spans="1:23" ht="20.399999999999999" customHeight="1" x14ac:dyDescent="0.25">
      <c r="A38" s="2" t="s">
        <v>19</v>
      </c>
      <c r="B38" s="2" t="s">
        <v>19</v>
      </c>
      <c r="C38" s="2" t="s">
        <v>85</v>
      </c>
      <c r="D38" s="3"/>
      <c r="E38" s="3"/>
      <c r="F38" s="4">
        <v>59</v>
      </c>
      <c r="G38" s="5">
        <v>44305</v>
      </c>
      <c r="H38" s="6" t="s">
        <v>19</v>
      </c>
      <c r="I38" s="7" t="s">
        <v>104</v>
      </c>
      <c r="J38" s="50" t="s">
        <v>94</v>
      </c>
      <c r="K38" s="51"/>
      <c r="L38" s="52" t="s">
        <v>58</v>
      </c>
      <c r="M38" s="53"/>
      <c r="N38" s="52" t="s">
        <v>136</v>
      </c>
      <c r="O38" s="53"/>
      <c r="P38" s="54">
        <v>638.23</v>
      </c>
      <c r="Q38" s="55"/>
      <c r="R38" s="56"/>
      <c r="S38" s="8">
        <v>638.23</v>
      </c>
      <c r="T38" s="4">
        <v>19763</v>
      </c>
      <c r="U38" s="5">
        <v>44306</v>
      </c>
      <c r="V38" s="5">
        <v>44316</v>
      </c>
      <c r="W38" s="5">
        <v>44316</v>
      </c>
    </row>
    <row r="39" spans="1:23" ht="20.399999999999999" customHeight="1" x14ac:dyDescent="0.25">
      <c r="A39" s="2" t="s">
        <v>19</v>
      </c>
      <c r="B39" s="2" t="s">
        <v>19</v>
      </c>
      <c r="C39" s="2" t="s">
        <v>85</v>
      </c>
      <c r="D39" s="3"/>
      <c r="E39" s="3"/>
      <c r="F39" s="4">
        <v>61</v>
      </c>
      <c r="G39" s="5">
        <v>44305</v>
      </c>
      <c r="H39" s="6" t="s">
        <v>19</v>
      </c>
      <c r="I39" s="7" t="s">
        <v>104</v>
      </c>
      <c r="J39" s="50" t="s">
        <v>87</v>
      </c>
      <c r="K39" s="51"/>
      <c r="L39" s="52" t="s">
        <v>60</v>
      </c>
      <c r="M39" s="53"/>
      <c r="N39" s="52" t="s">
        <v>136</v>
      </c>
      <c r="O39" s="53"/>
      <c r="P39" s="54">
        <v>1623.52</v>
      </c>
      <c r="Q39" s="55"/>
      <c r="R39" s="56"/>
      <c r="S39" s="8">
        <v>1623.52</v>
      </c>
      <c r="T39" s="4">
        <v>19747</v>
      </c>
      <c r="U39" s="5">
        <v>44306</v>
      </c>
      <c r="V39" s="5">
        <v>44316</v>
      </c>
      <c r="W39" s="5">
        <v>44316</v>
      </c>
    </row>
    <row r="40" spans="1:23" ht="20.399999999999999" customHeight="1" x14ac:dyDescent="0.25">
      <c r="A40" s="2" t="s">
        <v>19</v>
      </c>
      <c r="B40" s="2" t="s">
        <v>19</v>
      </c>
      <c r="C40" s="2" t="s">
        <v>85</v>
      </c>
      <c r="D40" s="3"/>
      <c r="E40" s="3"/>
      <c r="F40" s="4">
        <v>61</v>
      </c>
      <c r="G40" s="5">
        <v>44305</v>
      </c>
      <c r="H40" s="6" t="s">
        <v>19</v>
      </c>
      <c r="I40" s="7" t="s">
        <v>104</v>
      </c>
      <c r="J40" s="50" t="s">
        <v>88</v>
      </c>
      <c r="K40" s="51"/>
      <c r="L40" s="52" t="s">
        <v>61</v>
      </c>
      <c r="M40" s="53"/>
      <c r="N40" s="52" t="s">
        <v>136</v>
      </c>
      <c r="O40" s="53"/>
      <c r="P40" s="54">
        <v>125.66</v>
      </c>
      <c r="Q40" s="55"/>
      <c r="R40" s="56"/>
      <c r="S40" s="8">
        <v>125.66</v>
      </c>
      <c r="T40" s="4">
        <v>19747</v>
      </c>
      <c r="U40" s="5">
        <v>44306</v>
      </c>
      <c r="V40" s="5">
        <v>44316</v>
      </c>
      <c r="W40" s="5">
        <v>44316</v>
      </c>
    </row>
    <row r="41" spans="1:23" ht="20.399999999999999" customHeight="1" x14ac:dyDescent="0.25">
      <c r="A41" s="2" t="s">
        <v>19</v>
      </c>
      <c r="B41" s="2" t="s">
        <v>19</v>
      </c>
      <c r="C41" s="2" t="s">
        <v>85</v>
      </c>
      <c r="D41" s="3"/>
      <c r="E41" s="3"/>
      <c r="F41" s="4">
        <v>61</v>
      </c>
      <c r="G41" s="5">
        <v>44305</v>
      </c>
      <c r="H41" s="6" t="s">
        <v>19</v>
      </c>
      <c r="I41" s="7" t="s">
        <v>104</v>
      </c>
      <c r="J41" s="50" t="s">
        <v>89</v>
      </c>
      <c r="K41" s="51"/>
      <c r="L41" s="52" t="s">
        <v>62</v>
      </c>
      <c r="M41" s="53"/>
      <c r="N41" s="52" t="s">
        <v>136</v>
      </c>
      <c r="O41" s="53"/>
      <c r="P41" s="54">
        <v>470.77</v>
      </c>
      <c r="Q41" s="55"/>
      <c r="R41" s="56"/>
      <c r="S41" s="8">
        <v>470.77</v>
      </c>
      <c r="T41" s="4">
        <v>19747</v>
      </c>
      <c r="U41" s="5">
        <v>44306</v>
      </c>
      <c r="V41" s="5">
        <v>44316</v>
      </c>
      <c r="W41" s="5">
        <v>44316</v>
      </c>
    </row>
    <row r="42" spans="1:23" ht="20.399999999999999" customHeight="1" x14ac:dyDescent="0.25">
      <c r="A42" s="2" t="s">
        <v>19</v>
      </c>
      <c r="B42" s="2" t="s">
        <v>19</v>
      </c>
      <c r="C42" s="2" t="s">
        <v>85</v>
      </c>
      <c r="D42" s="3"/>
      <c r="E42" s="3"/>
      <c r="F42" s="4">
        <v>61</v>
      </c>
      <c r="G42" s="5">
        <v>44305</v>
      </c>
      <c r="H42" s="6" t="s">
        <v>19</v>
      </c>
      <c r="I42" s="7" t="s">
        <v>104</v>
      </c>
      <c r="J42" s="50" t="s">
        <v>90</v>
      </c>
      <c r="K42" s="51"/>
      <c r="L42" s="52" t="s">
        <v>63</v>
      </c>
      <c r="M42" s="53"/>
      <c r="N42" s="52" t="s">
        <v>136</v>
      </c>
      <c r="O42" s="53"/>
      <c r="P42" s="54">
        <v>140.78</v>
      </c>
      <c r="Q42" s="55"/>
      <c r="R42" s="56"/>
      <c r="S42" s="8">
        <v>140.78</v>
      </c>
      <c r="T42" s="4">
        <v>19747</v>
      </c>
      <c r="U42" s="5">
        <v>44306</v>
      </c>
      <c r="V42" s="5">
        <v>44316</v>
      </c>
      <c r="W42" s="5">
        <v>44316</v>
      </c>
    </row>
    <row r="43" spans="1:23" ht="40.950000000000003" customHeight="1" x14ac:dyDescent="0.25">
      <c r="A43" s="2" t="s">
        <v>19</v>
      </c>
      <c r="B43" s="2" t="s">
        <v>19</v>
      </c>
      <c r="C43" s="2" t="s">
        <v>105</v>
      </c>
      <c r="D43" s="2" t="s">
        <v>106</v>
      </c>
      <c r="E43" s="5">
        <v>44316</v>
      </c>
      <c r="F43" s="4">
        <v>24</v>
      </c>
      <c r="G43" s="5">
        <v>44328</v>
      </c>
      <c r="H43" s="6" t="s">
        <v>100</v>
      </c>
      <c r="I43" s="7" t="s">
        <v>107</v>
      </c>
      <c r="J43" s="50" t="s">
        <v>108</v>
      </c>
      <c r="K43" s="51"/>
      <c r="L43" s="52" t="s">
        <v>55</v>
      </c>
      <c r="M43" s="53"/>
      <c r="N43" s="52" t="s">
        <v>103</v>
      </c>
      <c r="O43" s="53"/>
      <c r="P43" s="54">
        <v>183000</v>
      </c>
      <c r="Q43" s="55"/>
      <c r="R43" s="56"/>
      <c r="S43" s="8">
        <v>183000</v>
      </c>
      <c r="T43" s="4">
        <v>23857</v>
      </c>
      <c r="U43" s="5">
        <v>44328</v>
      </c>
      <c r="V43" s="5">
        <v>44329</v>
      </c>
      <c r="W43" s="5">
        <v>44329</v>
      </c>
    </row>
    <row r="44" spans="1:23" ht="20.399999999999999" customHeight="1" x14ac:dyDescent="0.25">
      <c r="A44" s="2" t="s">
        <v>19</v>
      </c>
      <c r="B44" s="2" t="s">
        <v>19</v>
      </c>
      <c r="C44" s="2" t="s">
        <v>85</v>
      </c>
      <c r="D44" s="3"/>
      <c r="E44" s="3"/>
      <c r="F44" s="4">
        <v>79</v>
      </c>
      <c r="G44" s="5">
        <v>44333</v>
      </c>
      <c r="H44" s="6" t="s">
        <v>19</v>
      </c>
      <c r="I44" s="7" t="s">
        <v>109</v>
      </c>
      <c r="J44" s="50" t="s">
        <v>92</v>
      </c>
      <c r="K44" s="51"/>
      <c r="L44" s="52" t="s">
        <v>56</v>
      </c>
      <c r="M44" s="53"/>
      <c r="N44" s="52" t="s">
        <v>136</v>
      </c>
      <c r="O44" s="53"/>
      <c r="P44" s="54">
        <v>3925</v>
      </c>
      <c r="Q44" s="55"/>
      <c r="R44" s="56"/>
      <c r="S44" s="8">
        <v>3925</v>
      </c>
      <c r="T44" s="4">
        <v>25128</v>
      </c>
      <c r="U44" s="5">
        <v>44335</v>
      </c>
      <c r="V44" s="5">
        <v>44348</v>
      </c>
      <c r="W44" s="5">
        <v>44348</v>
      </c>
    </row>
    <row r="45" spans="1:23" ht="20.399999999999999" customHeight="1" x14ac:dyDescent="0.25">
      <c r="A45" s="2" t="s">
        <v>19</v>
      </c>
      <c r="B45" s="2" t="s">
        <v>19</v>
      </c>
      <c r="C45" s="2" t="s">
        <v>85</v>
      </c>
      <c r="D45" s="3"/>
      <c r="E45" s="3"/>
      <c r="F45" s="4">
        <v>79</v>
      </c>
      <c r="G45" s="5">
        <v>44333</v>
      </c>
      <c r="H45" s="6" t="s">
        <v>19</v>
      </c>
      <c r="I45" s="7" t="s">
        <v>109</v>
      </c>
      <c r="J45" s="50" t="s">
        <v>93</v>
      </c>
      <c r="K45" s="51"/>
      <c r="L45" s="52" t="s">
        <v>57</v>
      </c>
      <c r="M45" s="53"/>
      <c r="N45" s="52" t="s">
        <v>136</v>
      </c>
      <c r="O45" s="53"/>
      <c r="P45" s="54">
        <v>333.63</v>
      </c>
      <c r="Q45" s="55"/>
      <c r="R45" s="56"/>
      <c r="S45" s="8">
        <v>333.63</v>
      </c>
      <c r="T45" s="4">
        <v>25128</v>
      </c>
      <c r="U45" s="5">
        <v>44335</v>
      </c>
      <c r="V45" s="5">
        <v>44348</v>
      </c>
      <c r="W45" s="5">
        <v>44348</v>
      </c>
    </row>
    <row r="46" spans="1:23" ht="20.399999999999999" customHeight="1" x14ac:dyDescent="0.25">
      <c r="A46" s="2" t="s">
        <v>19</v>
      </c>
      <c r="B46" s="2" t="s">
        <v>19</v>
      </c>
      <c r="C46" s="2" t="s">
        <v>85</v>
      </c>
      <c r="D46" s="3"/>
      <c r="E46" s="3"/>
      <c r="F46" s="4">
        <v>79</v>
      </c>
      <c r="G46" s="5">
        <v>44333</v>
      </c>
      <c r="H46" s="6" t="s">
        <v>19</v>
      </c>
      <c r="I46" s="7" t="s">
        <v>109</v>
      </c>
      <c r="J46" s="50" t="s">
        <v>94</v>
      </c>
      <c r="K46" s="51"/>
      <c r="L46" s="52" t="s">
        <v>58</v>
      </c>
      <c r="M46" s="53"/>
      <c r="N46" s="52" t="s">
        <v>136</v>
      </c>
      <c r="O46" s="53"/>
      <c r="P46" s="54">
        <v>638.23</v>
      </c>
      <c r="Q46" s="55"/>
      <c r="R46" s="56"/>
      <c r="S46" s="8">
        <v>638.23</v>
      </c>
      <c r="T46" s="4">
        <v>25128</v>
      </c>
      <c r="U46" s="5">
        <v>44335</v>
      </c>
      <c r="V46" s="5">
        <v>44348</v>
      </c>
      <c r="W46" s="5">
        <v>44348</v>
      </c>
    </row>
    <row r="47" spans="1:23" ht="20.399999999999999" customHeight="1" x14ac:dyDescent="0.25">
      <c r="A47" s="2" t="s">
        <v>19</v>
      </c>
      <c r="B47" s="2" t="s">
        <v>19</v>
      </c>
      <c r="C47" s="2" t="s">
        <v>85</v>
      </c>
      <c r="D47" s="3"/>
      <c r="E47" s="3"/>
      <c r="F47" s="4">
        <v>86</v>
      </c>
      <c r="G47" s="5">
        <v>44333</v>
      </c>
      <c r="H47" s="6" t="s">
        <v>19</v>
      </c>
      <c r="I47" s="7" t="s">
        <v>109</v>
      </c>
      <c r="J47" s="50" t="s">
        <v>87</v>
      </c>
      <c r="K47" s="51"/>
      <c r="L47" s="52" t="s">
        <v>60</v>
      </c>
      <c r="M47" s="53"/>
      <c r="N47" s="52" t="s">
        <v>136</v>
      </c>
      <c r="O47" s="53"/>
      <c r="P47" s="54">
        <v>1623.52</v>
      </c>
      <c r="Q47" s="55"/>
      <c r="R47" s="56"/>
      <c r="S47" s="8">
        <v>1623.52</v>
      </c>
      <c r="T47" s="4">
        <v>25087</v>
      </c>
      <c r="U47" s="5">
        <v>44335</v>
      </c>
      <c r="V47" s="5">
        <v>44348</v>
      </c>
      <c r="W47" s="5">
        <v>44348</v>
      </c>
    </row>
    <row r="48" spans="1:23" ht="20.399999999999999" customHeight="1" x14ac:dyDescent="0.25">
      <c r="A48" s="2" t="s">
        <v>19</v>
      </c>
      <c r="B48" s="2" t="s">
        <v>19</v>
      </c>
      <c r="C48" s="2" t="s">
        <v>85</v>
      </c>
      <c r="D48" s="3"/>
      <c r="E48" s="3"/>
      <c r="F48" s="4">
        <v>86</v>
      </c>
      <c r="G48" s="5">
        <v>44333</v>
      </c>
      <c r="H48" s="6" t="s">
        <v>19</v>
      </c>
      <c r="I48" s="7" t="s">
        <v>109</v>
      </c>
      <c r="J48" s="50" t="s">
        <v>88</v>
      </c>
      <c r="K48" s="51"/>
      <c r="L48" s="52" t="s">
        <v>61</v>
      </c>
      <c r="M48" s="53"/>
      <c r="N48" s="52" t="s">
        <v>136</v>
      </c>
      <c r="O48" s="53"/>
      <c r="P48" s="54">
        <v>125.66</v>
      </c>
      <c r="Q48" s="55"/>
      <c r="R48" s="56"/>
      <c r="S48" s="8">
        <v>125.66</v>
      </c>
      <c r="T48" s="4">
        <v>25087</v>
      </c>
      <c r="U48" s="5">
        <v>44335</v>
      </c>
      <c r="V48" s="5">
        <v>44348</v>
      </c>
      <c r="W48" s="5">
        <v>44348</v>
      </c>
    </row>
    <row r="49" spans="1:23" ht="20.399999999999999" customHeight="1" x14ac:dyDescent="0.25">
      <c r="A49" s="2" t="s">
        <v>19</v>
      </c>
      <c r="B49" s="2" t="s">
        <v>19</v>
      </c>
      <c r="C49" s="2" t="s">
        <v>85</v>
      </c>
      <c r="D49" s="3"/>
      <c r="E49" s="3"/>
      <c r="F49" s="4">
        <v>86</v>
      </c>
      <c r="G49" s="5">
        <v>44333</v>
      </c>
      <c r="H49" s="6" t="s">
        <v>19</v>
      </c>
      <c r="I49" s="7" t="s">
        <v>109</v>
      </c>
      <c r="J49" s="50" t="s">
        <v>89</v>
      </c>
      <c r="K49" s="51"/>
      <c r="L49" s="52" t="s">
        <v>62</v>
      </c>
      <c r="M49" s="53"/>
      <c r="N49" s="52" t="s">
        <v>136</v>
      </c>
      <c r="O49" s="53"/>
      <c r="P49" s="54">
        <v>487.44</v>
      </c>
      <c r="Q49" s="55"/>
      <c r="R49" s="56"/>
      <c r="S49" s="8">
        <v>487.44</v>
      </c>
      <c r="T49" s="4">
        <v>25087</v>
      </c>
      <c r="U49" s="5">
        <v>44335</v>
      </c>
      <c r="V49" s="5">
        <v>44348</v>
      </c>
      <c r="W49" s="5">
        <v>44348</v>
      </c>
    </row>
    <row r="50" spans="1:23" ht="20.399999999999999" customHeight="1" x14ac:dyDescent="0.25">
      <c r="A50" s="2" t="s">
        <v>19</v>
      </c>
      <c r="B50" s="2" t="s">
        <v>19</v>
      </c>
      <c r="C50" s="2" t="s">
        <v>85</v>
      </c>
      <c r="D50" s="3"/>
      <c r="E50" s="3"/>
      <c r="F50" s="4">
        <v>86</v>
      </c>
      <c r="G50" s="5">
        <v>44333</v>
      </c>
      <c r="H50" s="6" t="s">
        <v>19</v>
      </c>
      <c r="I50" s="7" t="s">
        <v>109</v>
      </c>
      <c r="J50" s="50" t="s">
        <v>90</v>
      </c>
      <c r="K50" s="51"/>
      <c r="L50" s="52" t="s">
        <v>63</v>
      </c>
      <c r="M50" s="53"/>
      <c r="N50" s="52" t="s">
        <v>136</v>
      </c>
      <c r="O50" s="53"/>
      <c r="P50" s="54">
        <v>146.27000000000001</v>
      </c>
      <c r="Q50" s="55"/>
      <c r="R50" s="56"/>
      <c r="S50" s="8">
        <v>146.27000000000001</v>
      </c>
      <c r="T50" s="4">
        <v>25087</v>
      </c>
      <c r="U50" s="5">
        <v>44335</v>
      </c>
      <c r="V50" s="5">
        <v>44348</v>
      </c>
      <c r="W50" s="5">
        <v>44348</v>
      </c>
    </row>
    <row r="51" spans="1:23" ht="20.399999999999999" customHeight="1" x14ac:dyDescent="0.25">
      <c r="A51" s="2" t="s">
        <v>19</v>
      </c>
      <c r="B51" s="2" t="s">
        <v>19</v>
      </c>
      <c r="C51" s="2" t="s">
        <v>85</v>
      </c>
      <c r="D51" s="3"/>
      <c r="E51" s="3"/>
      <c r="F51" s="4">
        <v>97</v>
      </c>
      <c r="G51" s="5">
        <v>44364</v>
      </c>
      <c r="H51" s="6" t="s">
        <v>19</v>
      </c>
      <c r="I51" s="7" t="s">
        <v>110</v>
      </c>
      <c r="J51" s="50" t="s">
        <v>92</v>
      </c>
      <c r="K51" s="51"/>
      <c r="L51" s="52" t="s">
        <v>56</v>
      </c>
      <c r="M51" s="53"/>
      <c r="N51" s="52" t="s">
        <v>136</v>
      </c>
      <c r="O51" s="53"/>
      <c r="P51" s="54">
        <v>3925</v>
      </c>
      <c r="Q51" s="55"/>
      <c r="R51" s="56"/>
      <c r="S51" s="8">
        <v>3925</v>
      </c>
      <c r="T51" s="4">
        <v>31506</v>
      </c>
      <c r="U51" s="5">
        <v>44369</v>
      </c>
      <c r="V51" s="5">
        <v>44378</v>
      </c>
      <c r="W51" s="5">
        <v>44378</v>
      </c>
    </row>
    <row r="52" spans="1:23" ht="20.399999999999999" customHeight="1" x14ac:dyDescent="0.25">
      <c r="A52" s="2" t="s">
        <v>19</v>
      </c>
      <c r="B52" s="2" t="s">
        <v>19</v>
      </c>
      <c r="C52" s="2" t="s">
        <v>85</v>
      </c>
      <c r="D52" s="3"/>
      <c r="E52" s="3"/>
      <c r="F52" s="4">
        <v>97</v>
      </c>
      <c r="G52" s="5">
        <v>44364</v>
      </c>
      <c r="H52" s="6" t="s">
        <v>19</v>
      </c>
      <c r="I52" s="7" t="s">
        <v>110</v>
      </c>
      <c r="J52" s="50" t="s">
        <v>93</v>
      </c>
      <c r="K52" s="51"/>
      <c r="L52" s="52" t="s">
        <v>57</v>
      </c>
      <c r="M52" s="53"/>
      <c r="N52" s="52" t="s">
        <v>136</v>
      </c>
      <c r="O52" s="53"/>
      <c r="P52" s="54">
        <v>333.63</v>
      </c>
      <c r="Q52" s="55"/>
      <c r="R52" s="56"/>
      <c r="S52" s="8">
        <v>333.63</v>
      </c>
      <c r="T52" s="4">
        <v>31506</v>
      </c>
      <c r="U52" s="5">
        <v>44369</v>
      </c>
      <c r="V52" s="5">
        <v>44378</v>
      </c>
      <c r="W52" s="5">
        <v>44378</v>
      </c>
    </row>
    <row r="53" spans="1:23" ht="20.399999999999999" customHeight="1" x14ac:dyDescent="0.25">
      <c r="A53" s="2" t="s">
        <v>19</v>
      </c>
      <c r="B53" s="2" t="s">
        <v>19</v>
      </c>
      <c r="C53" s="2" t="s">
        <v>85</v>
      </c>
      <c r="D53" s="3"/>
      <c r="E53" s="3"/>
      <c r="F53" s="4">
        <v>97</v>
      </c>
      <c r="G53" s="5">
        <v>44364</v>
      </c>
      <c r="H53" s="6" t="s">
        <v>19</v>
      </c>
      <c r="I53" s="7" t="s">
        <v>110</v>
      </c>
      <c r="J53" s="50" t="s">
        <v>94</v>
      </c>
      <c r="K53" s="51"/>
      <c r="L53" s="52" t="s">
        <v>58</v>
      </c>
      <c r="M53" s="53"/>
      <c r="N53" s="52" t="s">
        <v>136</v>
      </c>
      <c r="O53" s="53"/>
      <c r="P53" s="54">
        <v>638.23</v>
      </c>
      <c r="Q53" s="55"/>
      <c r="R53" s="56"/>
      <c r="S53" s="8">
        <v>638.23</v>
      </c>
      <c r="T53" s="4">
        <v>31506</v>
      </c>
      <c r="U53" s="5">
        <v>44369</v>
      </c>
      <c r="V53" s="5">
        <v>44378</v>
      </c>
      <c r="W53" s="5">
        <v>44378</v>
      </c>
    </row>
    <row r="54" spans="1:23" ht="20.399999999999999" customHeight="1" x14ac:dyDescent="0.25">
      <c r="A54" s="2" t="s">
        <v>19</v>
      </c>
      <c r="B54" s="2" t="s">
        <v>19</v>
      </c>
      <c r="C54" s="2" t="s">
        <v>85</v>
      </c>
      <c r="D54" s="3"/>
      <c r="E54" s="3"/>
      <c r="F54" s="4">
        <v>103</v>
      </c>
      <c r="G54" s="5">
        <v>44364</v>
      </c>
      <c r="H54" s="6" t="s">
        <v>19</v>
      </c>
      <c r="I54" s="7" t="s">
        <v>110</v>
      </c>
      <c r="J54" s="50" t="s">
        <v>87</v>
      </c>
      <c r="K54" s="51"/>
      <c r="L54" s="52" t="s">
        <v>60</v>
      </c>
      <c r="M54" s="53"/>
      <c r="N54" s="52" t="s">
        <v>136</v>
      </c>
      <c r="O54" s="53"/>
      <c r="P54" s="54">
        <v>1623.52</v>
      </c>
      <c r="Q54" s="55"/>
      <c r="R54" s="56"/>
      <c r="S54" s="8">
        <v>1623.52</v>
      </c>
      <c r="T54" s="4">
        <v>31475</v>
      </c>
      <c r="U54" s="5">
        <v>44369</v>
      </c>
      <c r="V54" s="5">
        <v>44378</v>
      </c>
      <c r="W54" s="5">
        <v>44378</v>
      </c>
    </row>
    <row r="55" spans="1:23" ht="20.399999999999999" customHeight="1" x14ac:dyDescent="0.25">
      <c r="A55" s="2" t="s">
        <v>19</v>
      </c>
      <c r="B55" s="2" t="s">
        <v>19</v>
      </c>
      <c r="C55" s="2" t="s">
        <v>85</v>
      </c>
      <c r="D55" s="3"/>
      <c r="E55" s="3"/>
      <c r="F55" s="4">
        <v>103</v>
      </c>
      <c r="G55" s="5">
        <v>44364</v>
      </c>
      <c r="H55" s="6" t="s">
        <v>19</v>
      </c>
      <c r="I55" s="7" t="s">
        <v>110</v>
      </c>
      <c r="J55" s="50" t="s">
        <v>88</v>
      </c>
      <c r="K55" s="51"/>
      <c r="L55" s="52" t="s">
        <v>61</v>
      </c>
      <c r="M55" s="53"/>
      <c r="N55" s="52" t="s">
        <v>136</v>
      </c>
      <c r="O55" s="53"/>
      <c r="P55" s="54">
        <v>125.66</v>
      </c>
      <c r="Q55" s="55"/>
      <c r="R55" s="56"/>
      <c r="S55" s="8">
        <v>125.66</v>
      </c>
      <c r="T55" s="4">
        <v>31475</v>
      </c>
      <c r="U55" s="5">
        <v>44369</v>
      </c>
      <c r="V55" s="5">
        <v>44378</v>
      </c>
      <c r="W55" s="5">
        <v>44378</v>
      </c>
    </row>
    <row r="56" spans="1:23" ht="20.399999999999999" customHeight="1" x14ac:dyDescent="0.25">
      <c r="A56" s="2" t="s">
        <v>19</v>
      </c>
      <c r="B56" s="2" t="s">
        <v>19</v>
      </c>
      <c r="C56" s="2" t="s">
        <v>85</v>
      </c>
      <c r="D56" s="3"/>
      <c r="E56" s="3"/>
      <c r="F56" s="4">
        <v>103</v>
      </c>
      <c r="G56" s="5">
        <v>44364</v>
      </c>
      <c r="H56" s="6" t="s">
        <v>19</v>
      </c>
      <c r="I56" s="7" t="s">
        <v>110</v>
      </c>
      <c r="J56" s="50" t="s">
        <v>89</v>
      </c>
      <c r="K56" s="51"/>
      <c r="L56" s="52" t="s">
        <v>62</v>
      </c>
      <c r="M56" s="53"/>
      <c r="N56" s="52" t="s">
        <v>136</v>
      </c>
      <c r="O56" s="53"/>
      <c r="P56" s="54">
        <v>472.78</v>
      </c>
      <c r="Q56" s="55"/>
      <c r="R56" s="56"/>
      <c r="S56" s="8">
        <v>472.78</v>
      </c>
      <c r="T56" s="4">
        <v>31475</v>
      </c>
      <c r="U56" s="5">
        <v>44369</v>
      </c>
      <c r="V56" s="5">
        <v>44378</v>
      </c>
      <c r="W56" s="5">
        <v>44378</v>
      </c>
    </row>
    <row r="57" spans="1:23" ht="20.399999999999999" customHeight="1" x14ac:dyDescent="0.25">
      <c r="A57" s="2" t="s">
        <v>19</v>
      </c>
      <c r="B57" s="2" t="s">
        <v>19</v>
      </c>
      <c r="C57" s="2" t="s">
        <v>85</v>
      </c>
      <c r="D57" s="3"/>
      <c r="E57" s="3"/>
      <c r="F57" s="4">
        <v>103</v>
      </c>
      <c r="G57" s="5">
        <v>44364</v>
      </c>
      <c r="H57" s="6" t="s">
        <v>19</v>
      </c>
      <c r="I57" s="7" t="s">
        <v>110</v>
      </c>
      <c r="J57" s="50" t="s">
        <v>90</v>
      </c>
      <c r="K57" s="51"/>
      <c r="L57" s="52" t="s">
        <v>63</v>
      </c>
      <c r="M57" s="53"/>
      <c r="N57" s="52" t="s">
        <v>136</v>
      </c>
      <c r="O57" s="53"/>
      <c r="P57" s="54">
        <v>145.16999999999999</v>
      </c>
      <c r="Q57" s="55"/>
      <c r="R57" s="56"/>
      <c r="S57" s="8">
        <v>145.16999999999999</v>
      </c>
      <c r="T57" s="4">
        <v>31475</v>
      </c>
      <c r="U57" s="5">
        <v>44369</v>
      </c>
      <c r="V57" s="5">
        <v>44378</v>
      </c>
      <c r="W57" s="5">
        <v>44378</v>
      </c>
    </row>
    <row r="58" spans="1:23" ht="40.950000000000003" customHeight="1" x14ac:dyDescent="0.25">
      <c r="A58" s="2" t="s">
        <v>19</v>
      </c>
      <c r="B58" s="2" t="s">
        <v>19</v>
      </c>
      <c r="C58" s="2" t="s">
        <v>81</v>
      </c>
      <c r="D58" s="3"/>
      <c r="E58" s="3"/>
      <c r="F58" s="4">
        <v>9</v>
      </c>
      <c r="G58" s="5">
        <v>44392</v>
      </c>
      <c r="H58" s="6" t="s">
        <v>19</v>
      </c>
      <c r="I58" s="7" t="s">
        <v>82</v>
      </c>
      <c r="J58" s="50" t="s">
        <v>83</v>
      </c>
      <c r="K58" s="51"/>
      <c r="L58" s="52" t="s">
        <v>65</v>
      </c>
      <c r="M58" s="53"/>
      <c r="N58" s="52" t="s">
        <v>84</v>
      </c>
      <c r="O58" s="53"/>
      <c r="P58" s="54">
        <v>2</v>
      </c>
      <c r="Q58" s="55"/>
      <c r="R58" s="56"/>
      <c r="S58" s="8">
        <v>0</v>
      </c>
      <c r="T58" s="3"/>
      <c r="U58" s="3"/>
      <c r="V58" s="3"/>
      <c r="W58" s="3"/>
    </row>
    <row r="59" spans="1:23" ht="20.399999999999999" customHeight="1" x14ac:dyDescent="0.25">
      <c r="A59" s="2" t="s">
        <v>19</v>
      </c>
      <c r="B59" s="2" t="s">
        <v>19</v>
      </c>
      <c r="C59" s="2" t="s">
        <v>85</v>
      </c>
      <c r="D59" s="3"/>
      <c r="E59" s="3"/>
      <c r="F59" s="4">
        <v>115</v>
      </c>
      <c r="G59" s="5">
        <v>44396</v>
      </c>
      <c r="H59" s="6" t="s">
        <v>19</v>
      </c>
      <c r="I59" s="7" t="s">
        <v>111</v>
      </c>
      <c r="J59" s="50" t="s">
        <v>87</v>
      </c>
      <c r="K59" s="51"/>
      <c r="L59" s="52" t="s">
        <v>60</v>
      </c>
      <c r="M59" s="53"/>
      <c r="N59" s="52" t="s">
        <v>136</v>
      </c>
      <c r="O59" s="53"/>
      <c r="P59" s="54">
        <v>3234.22</v>
      </c>
      <c r="Q59" s="55"/>
      <c r="R59" s="56"/>
      <c r="S59" s="8">
        <v>3234.22</v>
      </c>
      <c r="T59" s="4">
        <v>37822</v>
      </c>
      <c r="U59" s="5">
        <v>44398</v>
      </c>
      <c r="V59" s="5">
        <v>44411</v>
      </c>
      <c r="W59" s="5">
        <v>44411</v>
      </c>
    </row>
    <row r="60" spans="1:23" ht="20.399999999999999" customHeight="1" x14ac:dyDescent="0.25">
      <c r="A60" s="2" t="s">
        <v>19</v>
      </c>
      <c r="B60" s="2" t="s">
        <v>19</v>
      </c>
      <c r="C60" s="2" t="s">
        <v>85</v>
      </c>
      <c r="D60" s="3"/>
      <c r="E60" s="3"/>
      <c r="F60" s="4">
        <v>115</v>
      </c>
      <c r="G60" s="5">
        <v>44396</v>
      </c>
      <c r="H60" s="6" t="s">
        <v>19</v>
      </c>
      <c r="I60" s="7" t="s">
        <v>111</v>
      </c>
      <c r="J60" s="50" t="s">
        <v>88</v>
      </c>
      <c r="K60" s="51"/>
      <c r="L60" s="52" t="s">
        <v>61</v>
      </c>
      <c r="M60" s="53"/>
      <c r="N60" s="52" t="s">
        <v>136</v>
      </c>
      <c r="O60" s="53"/>
      <c r="P60" s="54">
        <v>251.88</v>
      </c>
      <c r="Q60" s="55"/>
      <c r="R60" s="56"/>
      <c r="S60" s="8">
        <v>251.88</v>
      </c>
      <c r="T60" s="4">
        <v>37822</v>
      </c>
      <c r="U60" s="5">
        <v>44398</v>
      </c>
      <c r="V60" s="5">
        <v>44411</v>
      </c>
      <c r="W60" s="5">
        <v>44411</v>
      </c>
    </row>
    <row r="61" spans="1:23" ht="20.399999999999999" customHeight="1" x14ac:dyDescent="0.25">
      <c r="A61" s="2" t="s">
        <v>19</v>
      </c>
      <c r="B61" s="2" t="s">
        <v>19</v>
      </c>
      <c r="C61" s="2" t="s">
        <v>85</v>
      </c>
      <c r="D61" s="3"/>
      <c r="E61" s="3"/>
      <c r="F61" s="4">
        <v>115</v>
      </c>
      <c r="G61" s="5">
        <v>44396</v>
      </c>
      <c r="H61" s="6" t="s">
        <v>19</v>
      </c>
      <c r="I61" s="7" t="s">
        <v>111</v>
      </c>
      <c r="J61" s="50" t="s">
        <v>89</v>
      </c>
      <c r="K61" s="51"/>
      <c r="L61" s="52" t="s">
        <v>62</v>
      </c>
      <c r="M61" s="53"/>
      <c r="N61" s="52" t="s">
        <v>136</v>
      </c>
      <c r="O61" s="53"/>
      <c r="P61" s="54">
        <v>891.53</v>
      </c>
      <c r="Q61" s="55"/>
      <c r="R61" s="56"/>
      <c r="S61" s="8">
        <v>891.53</v>
      </c>
      <c r="T61" s="4">
        <v>37822</v>
      </c>
      <c r="U61" s="5">
        <v>44398</v>
      </c>
      <c r="V61" s="5">
        <v>44411</v>
      </c>
      <c r="W61" s="5">
        <v>44411</v>
      </c>
    </row>
    <row r="62" spans="1:23" ht="20.399999999999999" customHeight="1" x14ac:dyDescent="0.25">
      <c r="A62" s="2" t="s">
        <v>19</v>
      </c>
      <c r="B62" s="2" t="s">
        <v>19</v>
      </c>
      <c r="C62" s="2" t="s">
        <v>85</v>
      </c>
      <c r="D62" s="3"/>
      <c r="E62" s="3"/>
      <c r="F62" s="4">
        <v>115</v>
      </c>
      <c r="G62" s="5">
        <v>44396</v>
      </c>
      <c r="H62" s="6" t="s">
        <v>19</v>
      </c>
      <c r="I62" s="7" t="s">
        <v>111</v>
      </c>
      <c r="J62" s="50" t="s">
        <v>90</v>
      </c>
      <c r="K62" s="51"/>
      <c r="L62" s="52" t="s">
        <v>63</v>
      </c>
      <c r="M62" s="53"/>
      <c r="N62" s="52" t="s">
        <v>136</v>
      </c>
      <c r="O62" s="53"/>
      <c r="P62" s="54">
        <v>284.88</v>
      </c>
      <c r="Q62" s="55"/>
      <c r="R62" s="56"/>
      <c r="S62" s="8">
        <v>284.88</v>
      </c>
      <c r="T62" s="4">
        <v>37822</v>
      </c>
      <c r="U62" s="5">
        <v>44398</v>
      </c>
      <c r="V62" s="5">
        <v>44411</v>
      </c>
      <c r="W62" s="5">
        <v>44411</v>
      </c>
    </row>
    <row r="63" spans="1:23" ht="20.399999999999999" customHeight="1" x14ac:dyDescent="0.25">
      <c r="A63" s="2" t="s">
        <v>19</v>
      </c>
      <c r="B63" s="2" t="s">
        <v>19</v>
      </c>
      <c r="C63" s="2" t="s">
        <v>85</v>
      </c>
      <c r="D63" s="3"/>
      <c r="E63" s="3"/>
      <c r="F63" s="4">
        <v>119</v>
      </c>
      <c r="G63" s="5">
        <v>44396</v>
      </c>
      <c r="H63" s="6" t="s">
        <v>19</v>
      </c>
      <c r="I63" s="7" t="s">
        <v>111</v>
      </c>
      <c r="J63" s="50" t="s">
        <v>92</v>
      </c>
      <c r="K63" s="51"/>
      <c r="L63" s="52" t="s">
        <v>56</v>
      </c>
      <c r="M63" s="53"/>
      <c r="N63" s="52" t="s">
        <v>136</v>
      </c>
      <c r="O63" s="53"/>
      <c r="P63" s="54">
        <v>3925</v>
      </c>
      <c r="Q63" s="55"/>
      <c r="R63" s="56"/>
      <c r="S63" s="8">
        <v>3925</v>
      </c>
      <c r="T63" s="4">
        <v>37805</v>
      </c>
      <c r="U63" s="5">
        <v>44398</v>
      </c>
      <c r="V63" s="5">
        <v>44411</v>
      </c>
      <c r="W63" s="5">
        <v>44411</v>
      </c>
    </row>
    <row r="64" spans="1:23" ht="20.399999999999999" customHeight="1" x14ac:dyDescent="0.25">
      <c r="A64" s="2" t="s">
        <v>19</v>
      </c>
      <c r="B64" s="2" t="s">
        <v>19</v>
      </c>
      <c r="C64" s="2" t="s">
        <v>85</v>
      </c>
      <c r="D64" s="3"/>
      <c r="E64" s="3"/>
      <c r="F64" s="4">
        <v>119</v>
      </c>
      <c r="G64" s="5">
        <v>44396</v>
      </c>
      <c r="H64" s="6" t="s">
        <v>19</v>
      </c>
      <c r="I64" s="7" t="s">
        <v>111</v>
      </c>
      <c r="J64" s="50" t="s">
        <v>93</v>
      </c>
      <c r="K64" s="51"/>
      <c r="L64" s="52" t="s">
        <v>57</v>
      </c>
      <c r="M64" s="53"/>
      <c r="N64" s="52" t="s">
        <v>136</v>
      </c>
      <c r="O64" s="53"/>
      <c r="P64" s="54">
        <v>333.63</v>
      </c>
      <c r="Q64" s="55"/>
      <c r="R64" s="56"/>
      <c r="S64" s="8">
        <v>333.63</v>
      </c>
      <c r="T64" s="4">
        <v>37805</v>
      </c>
      <c r="U64" s="5">
        <v>44398</v>
      </c>
      <c r="V64" s="5">
        <v>44411</v>
      </c>
      <c r="W64" s="5">
        <v>44411</v>
      </c>
    </row>
    <row r="65" spans="1:23" ht="20.399999999999999" customHeight="1" x14ac:dyDescent="0.25">
      <c r="A65" s="2" t="s">
        <v>19</v>
      </c>
      <c r="B65" s="2" t="s">
        <v>19</v>
      </c>
      <c r="C65" s="2" t="s">
        <v>85</v>
      </c>
      <c r="D65" s="3"/>
      <c r="E65" s="3"/>
      <c r="F65" s="4">
        <v>119</v>
      </c>
      <c r="G65" s="5">
        <v>44396</v>
      </c>
      <c r="H65" s="6" t="s">
        <v>19</v>
      </c>
      <c r="I65" s="7" t="s">
        <v>111</v>
      </c>
      <c r="J65" s="50" t="s">
        <v>94</v>
      </c>
      <c r="K65" s="51"/>
      <c r="L65" s="52" t="s">
        <v>58</v>
      </c>
      <c r="M65" s="53"/>
      <c r="N65" s="52" t="s">
        <v>136</v>
      </c>
      <c r="O65" s="53"/>
      <c r="P65" s="54">
        <v>638.23</v>
      </c>
      <c r="Q65" s="55"/>
      <c r="R65" s="56"/>
      <c r="S65" s="8">
        <v>638.23</v>
      </c>
      <c r="T65" s="4">
        <v>37805</v>
      </c>
      <c r="U65" s="5">
        <v>44398</v>
      </c>
      <c r="V65" s="5">
        <v>44411</v>
      </c>
      <c r="W65" s="5">
        <v>44411</v>
      </c>
    </row>
    <row r="66" spans="1:23" ht="51" customHeight="1" x14ac:dyDescent="0.25">
      <c r="A66" s="2" t="s">
        <v>19</v>
      </c>
      <c r="B66" s="2" t="s">
        <v>19</v>
      </c>
      <c r="C66" s="2" t="s">
        <v>81</v>
      </c>
      <c r="D66" s="3"/>
      <c r="E66" s="3"/>
      <c r="F66" s="4">
        <v>10</v>
      </c>
      <c r="G66" s="5">
        <v>44397</v>
      </c>
      <c r="H66" s="6" t="s">
        <v>19</v>
      </c>
      <c r="I66" s="7" t="s">
        <v>112</v>
      </c>
      <c r="J66" s="50" t="s">
        <v>113</v>
      </c>
      <c r="K66" s="51"/>
      <c r="L66" s="52" t="s">
        <v>64</v>
      </c>
      <c r="M66" s="53"/>
      <c r="N66" s="52" t="s">
        <v>21</v>
      </c>
      <c r="O66" s="53"/>
      <c r="P66" s="54">
        <v>153000</v>
      </c>
      <c r="Q66" s="55"/>
      <c r="R66" s="56"/>
      <c r="S66" s="8">
        <v>0</v>
      </c>
      <c r="T66" s="3"/>
      <c r="U66" s="3"/>
      <c r="V66" s="3"/>
      <c r="W66" s="3"/>
    </row>
    <row r="67" spans="1:23" ht="20.399999999999999" customHeight="1" x14ac:dyDescent="0.25">
      <c r="A67" s="2" t="s">
        <v>19</v>
      </c>
      <c r="B67" s="2" t="s">
        <v>19</v>
      </c>
      <c r="C67" s="2" t="s">
        <v>85</v>
      </c>
      <c r="D67" s="3"/>
      <c r="E67" s="3"/>
      <c r="F67" s="4">
        <v>127</v>
      </c>
      <c r="G67" s="5">
        <v>44425</v>
      </c>
      <c r="H67" s="6" t="s">
        <v>19</v>
      </c>
      <c r="I67" s="7" t="s">
        <v>114</v>
      </c>
      <c r="J67" s="50" t="s">
        <v>87</v>
      </c>
      <c r="K67" s="51"/>
      <c r="L67" s="52" t="s">
        <v>60</v>
      </c>
      <c r="M67" s="53"/>
      <c r="N67" s="52" t="s">
        <v>136</v>
      </c>
      <c r="O67" s="53"/>
      <c r="P67" s="54">
        <v>1623.52</v>
      </c>
      <c r="Q67" s="55"/>
      <c r="R67" s="56"/>
      <c r="S67" s="8">
        <v>1623.52</v>
      </c>
      <c r="T67" s="4">
        <v>41563</v>
      </c>
      <c r="U67" s="5">
        <v>44431</v>
      </c>
      <c r="V67" s="5">
        <v>44447</v>
      </c>
      <c r="W67" s="5">
        <v>44447</v>
      </c>
    </row>
    <row r="68" spans="1:23" ht="20.399999999999999" customHeight="1" x14ac:dyDescent="0.25">
      <c r="A68" s="2" t="s">
        <v>19</v>
      </c>
      <c r="B68" s="2" t="s">
        <v>19</v>
      </c>
      <c r="C68" s="2" t="s">
        <v>85</v>
      </c>
      <c r="D68" s="3"/>
      <c r="E68" s="3"/>
      <c r="F68" s="4">
        <v>127</v>
      </c>
      <c r="G68" s="5">
        <v>44425</v>
      </c>
      <c r="H68" s="6" t="s">
        <v>19</v>
      </c>
      <c r="I68" s="7" t="s">
        <v>114</v>
      </c>
      <c r="J68" s="50" t="s">
        <v>88</v>
      </c>
      <c r="K68" s="51"/>
      <c r="L68" s="52" t="s">
        <v>61</v>
      </c>
      <c r="M68" s="53"/>
      <c r="N68" s="52" t="s">
        <v>136</v>
      </c>
      <c r="O68" s="53"/>
      <c r="P68" s="54">
        <v>125.66</v>
      </c>
      <c r="Q68" s="55"/>
      <c r="R68" s="56"/>
      <c r="S68" s="8">
        <v>125.66</v>
      </c>
      <c r="T68" s="4">
        <v>41563</v>
      </c>
      <c r="U68" s="5">
        <v>44431</v>
      </c>
      <c r="V68" s="5">
        <v>44447</v>
      </c>
      <c r="W68" s="5">
        <v>44447</v>
      </c>
    </row>
    <row r="69" spans="1:23" ht="20.399999999999999" customHeight="1" x14ac:dyDescent="0.25">
      <c r="A69" s="2" t="s">
        <v>19</v>
      </c>
      <c r="B69" s="2" t="s">
        <v>19</v>
      </c>
      <c r="C69" s="2" t="s">
        <v>85</v>
      </c>
      <c r="D69" s="3"/>
      <c r="E69" s="3"/>
      <c r="F69" s="4">
        <v>127</v>
      </c>
      <c r="G69" s="5">
        <v>44425</v>
      </c>
      <c r="H69" s="6" t="s">
        <v>19</v>
      </c>
      <c r="I69" s="7" t="s">
        <v>114</v>
      </c>
      <c r="J69" s="50" t="s">
        <v>89</v>
      </c>
      <c r="K69" s="51"/>
      <c r="L69" s="52" t="s">
        <v>62</v>
      </c>
      <c r="M69" s="53"/>
      <c r="N69" s="52" t="s">
        <v>136</v>
      </c>
      <c r="O69" s="53"/>
      <c r="P69" s="54">
        <v>196.75</v>
      </c>
      <c r="Q69" s="55"/>
      <c r="R69" s="56"/>
      <c r="S69" s="8">
        <v>196.75</v>
      </c>
      <c r="T69" s="4">
        <v>41563</v>
      </c>
      <c r="U69" s="5">
        <v>44431</v>
      </c>
      <c r="V69" s="5">
        <v>44447</v>
      </c>
      <c r="W69" s="5">
        <v>44447</v>
      </c>
    </row>
    <row r="70" spans="1:23" ht="20.399999999999999" customHeight="1" x14ac:dyDescent="0.25">
      <c r="A70" s="2" t="s">
        <v>19</v>
      </c>
      <c r="B70" s="2" t="s">
        <v>19</v>
      </c>
      <c r="C70" s="2" t="s">
        <v>85</v>
      </c>
      <c r="D70" s="3"/>
      <c r="E70" s="3"/>
      <c r="F70" s="4">
        <v>127</v>
      </c>
      <c r="G70" s="5">
        <v>44425</v>
      </c>
      <c r="H70" s="6" t="s">
        <v>19</v>
      </c>
      <c r="I70" s="7" t="s">
        <v>114</v>
      </c>
      <c r="J70" s="50" t="s">
        <v>90</v>
      </c>
      <c r="K70" s="51"/>
      <c r="L70" s="52" t="s">
        <v>63</v>
      </c>
      <c r="M70" s="53"/>
      <c r="N70" s="52" t="s">
        <v>136</v>
      </c>
      <c r="O70" s="53"/>
      <c r="P70" s="54">
        <v>153.94999999999999</v>
      </c>
      <c r="Q70" s="55"/>
      <c r="R70" s="56"/>
      <c r="S70" s="8">
        <v>153.94999999999999</v>
      </c>
      <c r="T70" s="4">
        <v>41563</v>
      </c>
      <c r="U70" s="5">
        <v>44431</v>
      </c>
      <c r="V70" s="5">
        <v>44447</v>
      </c>
      <c r="W70" s="5">
        <v>44447</v>
      </c>
    </row>
    <row r="71" spans="1:23" ht="20.399999999999999" customHeight="1" x14ac:dyDescent="0.25">
      <c r="A71" s="2" t="s">
        <v>19</v>
      </c>
      <c r="B71" s="2" t="s">
        <v>19</v>
      </c>
      <c r="C71" s="2" t="s">
        <v>85</v>
      </c>
      <c r="D71" s="3"/>
      <c r="E71" s="3"/>
      <c r="F71" s="4">
        <v>140</v>
      </c>
      <c r="G71" s="5">
        <v>44425</v>
      </c>
      <c r="H71" s="6" t="s">
        <v>19</v>
      </c>
      <c r="I71" s="7" t="s">
        <v>114</v>
      </c>
      <c r="J71" s="50" t="s">
        <v>92</v>
      </c>
      <c r="K71" s="51"/>
      <c r="L71" s="52" t="s">
        <v>56</v>
      </c>
      <c r="M71" s="53"/>
      <c r="N71" s="52" t="s">
        <v>136</v>
      </c>
      <c r="O71" s="53"/>
      <c r="P71" s="54">
        <v>3925</v>
      </c>
      <c r="Q71" s="55"/>
      <c r="R71" s="56"/>
      <c r="S71" s="8">
        <v>3925</v>
      </c>
      <c r="T71" s="4">
        <v>41683</v>
      </c>
      <c r="U71" s="5">
        <v>44431</v>
      </c>
      <c r="V71" s="5">
        <v>44447</v>
      </c>
      <c r="W71" s="5">
        <v>44447</v>
      </c>
    </row>
    <row r="72" spans="1:23" ht="20.399999999999999" customHeight="1" x14ac:dyDescent="0.25">
      <c r="A72" s="2" t="s">
        <v>19</v>
      </c>
      <c r="B72" s="2" t="s">
        <v>19</v>
      </c>
      <c r="C72" s="2" t="s">
        <v>85</v>
      </c>
      <c r="D72" s="3"/>
      <c r="E72" s="3"/>
      <c r="F72" s="4">
        <v>140</v>
      </c>
      <c r="G72" s="5">
        <v>44425</v>
      </c>
      <c r="H72" s="6" t="s">
        <v>19</v>
      </c>
      <c r="I72" s="7" t="s">
        <v>114</v>
      </c>
      <c r="J72" s="50" t="s">
        <v>93</v>
      </c>
      <c r="K72" s="51"/>
      <c r="L72" s="52" t="s">
        <v>57</v>
      </c>
      <c r="M72" s="53"/>
      <c r="N72" s="52" t="s">
        <v>136</v>
      </c>
      <c r="O72" s="53"/>
      <c r="P72" s="54">
        <v>333.63</v>
      </c>
      <c r="Q72" s="55"/>
      <c r="R72" s="56"/>
      <c r="S72" s="8">
        <v>333.63</v>
      </c>
      <c r="T72" s="4">
        <v>41683</v>
      </c>
      <c r="U72" s="5">
        <v>44431</v>
      </c>
      <c r="V72" s="5">
        <v>44447</v>
      </c>
      <c r="W72" s="5">
        <v>44447</v>
      </c>
    </row>
    <row r="73" spans="1:23" ht="20.399999999999999" customHeight="1" x14ac:dyDescent="0.25">
      <c r="A73" s="2" t="s">
        <v>19</v>
      </c>
      <c r="B73" s="2" t="s">
        <v>19</v>
      </c>
      <c r="C73" s="2" t="s">
        <v>85</v>
      </c>
      <c r="D73" s="3"/>
      <c r="E73" s="3"/>
      <c r="F73" s="4">
        <v>140</v>
      </c>
      <c r="G73" s="5">
        <v>44425</v>
      </c>
      <c r="H73" s="6" t="s">
        <v>19</v>
      </c>
      <c r="I73" s="7" t="s">
        <v>114</v>
      </c>
      <c r="J73" s="50" t="s">
        <v>94</v>
      </c>
      <c r="K73" s="51"/>
      <c r="L73" s="52" t="s">
        <v>58</v>
      </c>
      <c r="M73" s="53"/>
      <c r="N73" s="52" t="s">
        <v>136</v>
      </c>
      <c r="O73" s="53"/>
      <c r="P73" s="54">
        <v>638.23</v>
      </c>
      <c r="Q73" s="55"/>
      <c r="R73" s="56"/>
      <c r="S73" s="8">
        <v>638.23</v>
      </c>
      <c r="T73" s="4">
        <v>41683</v>
      </c>
      <c r="U73" s="5">
        <v>44431</v>
      </c>
      <c r="V73" s="5">
        <v>44447</v>
      </c>
      <c r="W73" s="5">
        <v>44447</v>
      </c>
    </row>
    <row r="74" spans="1:23" ht="20.399999999999999" customHeight="1" x14ac:dyDescent="0.25">
      <c r="A74" s="2" t="s">
        <v>19</v>
      </c>
      <c r="B74" s="2" t="s">
        <v>19</v>
      </c>
      <c r="C74" s="2" t="s">
        <v>85</v>
      </c>
      <c r="D74" s="3"/>
      <c r="E74" s="3"/>
      <c r="F74" s="4">
        <v>150</v>
      </c>
      <c r="G74" s="5">
        <v>44456</v>
      </c>
      <c r="H74" s="6" t="s">
        <v>19</v>
      </c>
      <c r="I74" s="7" t="s">
        <v>115</v>
      </c>
      <c r="J74" s="50" t="s">
        <v>87</v>
      </c>
      <c r="K74" s="51"/>
      <c r="L74" s="52" t="s">
        <v>60</v>
      </c>
      <c r="M74" s="53"/>
      <c r="N74" s="52" t="s">
        <v>136</v>
      </c>
      <c r="O74" s="53"/>
      <c r="P74" s="54">
        <v>1623.52</v>
      </c>
      <c r="Q74" s="55"/>
      <c r="R74" s="56"/>
      <c r="S74" s="8">
        <v>1623.52</v>
      </c>
      <c r="T74" s="4">
        <v>46560</v>
      </c>
      <c r="U74" s="5">
        <v>44459</v>
      </c>
      <c r="V74" s="5">
        <v>44467</v>
      </c>
      <c r="W74" s="5">
        <v>44467</v>
      </c>
    </row>
    <row r="75" spans="1:23" ht="20.399999999999999" customHeight="1" x14ac:dyDescent="0.25">
      <c r="A75" s="2" t="s">
        <v>19</v>
      </c>
      <c r="B75" s="2" t="s">
        <v>19</v>
      </c>
      <c r="C75" s="2" t="s">
        <v>85</v>
      </c>
      <c r="D75" s="3"/>
      <c r="E75" s="3"/>
      <c r="F75" s="4">
        <v>150</v>
      </c>
      <c r="G75" s="5">
        <v>44456</v>
      </c>
      <c r="H75" s="6" t="s">
        <v>19</v>
      </c>
      <c r="I75" s="7" t="s">
        <v>115</v>
      </c>
      <c r="J75" s="50" t="s">
        <v>88</v>
      </c>
      <c r="K75" s="51"/>
      <c r="L75" s="52" t="s">
        <v>61</v>
      </c>
      <c r="M75" s="53"/>
      <c r="N75" s="52" t="s">
        <v>136</v>
      </c>
      <c r="O75" s="53"/>
      <c r="P75" s="54">
        <v>125.66</v>
      </c>
      <c r="Q75" s="55"/>
      <c r="R75" s="56"/>
      <c r="S75" s="8">
        <v>125.66</v>
      </c>
      <c r="T75" s="4">
        <v>46560</v>
      </c>
      <c r="U75" s="5">
        <v>44459</v>
      </c>
      <c r="V75" s="5">
        <v>44467</v>
      </c>
      <c r="W75" s="5">
        <v>44467</v>
      </c>
    </row>
    <row r="76" spans="1:23" ht="20.399999999999999" customHeight="1" x14ac:dyDescent="0.25">
      <c r="A76" s="2" t="s">
        <v>19</v>
      </c>
      <c r="B76" s="2" t="s">
        <v>19</v>
      </c>
      <c r="C76" s="2" t="s">
        <v>85</v>
      </c>
      <c r="D76" s="3"/>
      <c r="E76" s="3"/>
      <c r="F76" s="4">
        <v>150</v>
      </c>
      <c r="G76" s="5">
        <v>44456</v>
      </c>
      <c r="H76" s="6" t="s">
        <v>19</v>
      </c>
      <c r="I76" s="7" t="s">
        <v>115</v>
      </c>
      <c r="J76" s="50" t="s">
        <v>89</v>
      </c>
      <c r="K76" s="51"/>
      <c r="L76" s="52" t="s">
        <v>62</v>
      </c>
      <c r="M76" s="53"/>
      <c r="N76" s="52" t="s">
        <v>136</v>
      </c>
      <c r="O76" s="53"/>
      <c r="P76" s="54">
        <v>427.47</v>
      </c>
      <c r="Q76" s="55"/>
      <c r="R76" s="56"/>
      <c r="S76" s="8">
        <v>427.47</v>
      </c>
      <c r="T76" s="4">
        <v>46560</v>
      </c>
      <c r="U76" s="5">
        <v>44459</v>
      </c>
      <c r="V76" s="5">
        <v>44467</v>
      </c>
      <c r="W76" s="5">
        <v>44467</v>
      </c>
    </row>
    <row r="77" spans="1:23" ht="20.399999999999999" customHeight="1" x14ac:dyDescent="0.25">
      <c r="A77" s="2" t="s">
        <v>19</v>
      </c>
      <c r="B77" s="2" t="s">
        <v>19</v>
      </c>
      <c r="C77" s="2" t="s">
        <v>85</v>
      </c>
      <c r="D77" s="3"/>
      <c r="E77" s="3"/>
      <c r="F77" s="4">
        <v>150</v>
      </c>
      <c r="G77" s="5">
        <v>44456</v>
      </c>
      <c r="H77" s="6" t="s">
        <v>19</v>
      </c>
      <c r="I77" s="7" t="s">
        <v>115</v>
      </c>
      <c r="J77" s="50" t="s">
        <v>90</v>
      </c>
      <c r="K77" s="51"/>
      <c r="L77" s="52" t="s">
        <v>63</v>
      </c>
      <c r="M77" s="53"/>
      <c r="N77" s="52" t="s">
        <v>136</v>
      </c>
      <c r="O77" s="53"/>
      <c r="P77" s="54">
        <v>140.78</v>
      </c>
      <c r="Q77" s="55"/>
      <c r="R77" s="56"/>
      <c r="S77" s="8">
        <v>140.78</v>
      </c>
      <c r="T77" s="4">
        <v>46560</v>
      </c>
      <c r="U77" s="5">
        <v>44459</v>
      </c>
      <c r="V77" s="5">
        <v>44467</v>
      </c>
      <c r="W77" s="5">
        <v>44467</v>
      </c>
    </row>
    <row r="78" spans="1:23" ht="20.399999999999999" customHeight="1" x14ac:dyDescent="0.25">
      <c r="A78" s="2" t="s">
        <v>19</v>
      </c>
      <c r="B78" s="2" t="s">
        <v>19</v>
      </c>
      <c r="C78" s="2" t="s">
        <v>85</v>
      </c>
      <c r="D78" s="3"/>
      <c r="E78" s="3"/>
      <c r="F78" s="4">
        <v>151</v>
      </c>
      <c r="G78" s="5">
        <v>44456</v>
      </c>
      <c r="H78" s="6" t="s">
        <v>19</v>
      </c>
      <c r="I78" s="7" t="s">
        <v>115</v>
      </c>
      <c r="J78" s="50" t="s">
        <v>92</v>
      </c>
      <c r="K78" s="51"/>
      <c r="L78" s="52" t="s">
        <v>56</v>
      </c>
      <c r="M78" s="53"/>
      <c r="N78" s="52" t="s">
        <v>136</v>
      </c>
      <c r="O78" s="53"/>
      <c r="P78" s="54">
        <v>3925</v>
      </c>
      <c r="Q78" s="55"/>
      <c r="R78" s="56"/>
      <c r="S78" s="8">
        <v>3925</v>
      </c>
      <c r="T78" s="4">
        <v>46551</v>
      </c>
      <c r="U78" s="5">
        <v>44459</v>
      </c>
      <c r="V78" s="5">
        <v>44467</v>
      </c>
      <c r="W78" s="5">
        <v>44467</v>
      </c>
    </row>
    <row r="79" spans="1:23" ht="20.399999999999999" customHeight="1" x14ac:dyDescent="0.25">
      <c r="A79" s="2" t="s">
        <v>19</v>
      </c>
      <c r="B79" s="2" t="s">
        <v>19</v>
      </c>
      <c r="C79" s="2" t="s">
        <v>85</v>
      </c>
      <c r="D79" s="3"/>
      <c r="E79" s="3"/>
      <c r="F79" s="4">
        <v>151</v>
      </c>
      <c r="G79" s="5">
        <v>44456</v>
      </c>
      <c r="H79" s="6" t="s">
        <v>19</v>
      </c>
      <c r="I79" s="7" t="s">
        <v>115</v>
      </c>
      <c r="J79" s="50" t="s">
        <v>93</v>
      </c>
      <c r="K79" s="51"/>
      <c r="L79" s="52" t="s">
        <v>57</v>
      </c>
      <c r="M79" s="53"/>
      <c r="N79" s="52" t="s">
        <v>136</v>
      </c>
      <c r="O79" s="53"/>
      <c r="P79" s="54">
        <v>333.63</v>
      </c>
      <c r="Q79" s="55"/>
      <c r="R79" s="56"/>
      <c r="S79" s="8">
        <v>333.63</v>
      </c>
      <c r="T79" s="4">
        <v>46551</v>
      </c>
      <c r="U79" s="5">
        <v>44459</v>
      </c>
      <c r="V79" s="5">
        <v>44467</v>
      </c>
      <c r="W79" s="5">
        <v>44467</v>
      </c>
    </row>
    <row r="80" spans="1:23" ht="20.399999999999999" customHeight="1" x14ac:dyDescent="0.25">
      <c r="A80" s="2" t="s">
        <v>19</v>
      </c>
      <c r="B80" s="2" t="s">
        <v>19</v>
      </c>
      <c r="C80" s="2" t="s">
        <v>85</v>
      </c>
      <c r="D80" s="3"/>
      <c r="E80" s="3"/>
      <c r="F80" s="4">
        <v>151</v>
      </c>
      <c r="G80" s="5">
        <v>44456</v>
      </c>
      <c r="H80" s="6" t="s">
        <v>19</v>
      </c>
      <c r="I80" s="7" t="s">
        <v>115</v>
      </c>
      <c r="J80" s="50" t="s">
        <v>94</v>
      </c>
      <c r="K80" s="51"/>
      <c r="L80" s="52" t="s">
        <v>58</v>
      </c>
      <c r="M80" s="53"/>
      <c r="N80" s="52" t="s">
        <v>136</v>
      </c>
      <c r="O80" s="53"/>
      <c r="P80" s="54">
        <v>638.23</v>
      </c>
      <c r="Q80" s="55"/>
      <c r="R80" s="56"/>
      <c r="S80" s="8">
        <v>638.23</v>
      </c>
      <c r="T80" s="4">
        <v>46551</v>
      </c>
      <c r="U80" s="5">
        <v>44459</v>
      </c>
      <c r="V80" s="5">
        <v>44467</v>
      </c>
      <c r="W80" s="5">
        <v>44467</v>
      </c>
    </row>
    <row r="81" spans="1:23" ht="20.399999999999999" customHeight="1" x14ac:dyDescent="0.25">
      <c r="A81" s="2" t="s">
        <v>19</v>
      </c>
      <c r="B81" s="2" t="s">
        <v>19</v>
      </c>
      <c r="C81" s="2" t="s">
        <v>85</v>
      </c>
      <c r="D81" s="3"/>
      <c r="E81" s="3"/>
      <c r="F81" s="4">
        <v>164</v>
      </c>
      <c r="G81" s="5">
        <v>44487</v>
      </c>
      <c r="H81" s="6" t="s">
        <v>19</v>
      </c>
      <c r="I81" s="7" t="s">
        <v>116</v>
      </c>
      <c r="J81" s="50" t="s">
        <v>92</v>
      </c>
      <c r="K81" s="51"/>
      <c r="L81" s="52" t="s">
        <v>56</v>
      </c>
      <c r="M81" s="53"/>
      <c r="N81" s="52" t="s">
        <v>136</v>
      </c>
      <c r="O81" s="53"/>
      <c r="P81" s="54">
        <v>3925</v>
      </c>
      <c r="Q81" s="55"/>
      <c r="R81" s="56"/>
      <c r="S81" s="8">
        <v>3925</v>
      </c>
      <c r="T81" s="4">
        <v>53149</v>
      </c>
      <c r="U81" s="5">
        <v>44489</v>
      </c>
      <c r="V81" s="5">
        <v>44502</v>
      </c>
      <c r="W81" s="5">
        <v>44502</v>
      </c>
    </row>
    <row r="82" spans="1:23" ht="20.399999999999999" customHeight="1" x14ac:dyDescent="0.25">
      <c r="A82" s="2" t="s">
        <v>19</v>
      </c>
      <c r="B82" s="2" t="s">
        <v>19</v>
      </c>
      <c r="C82" s="2" t="s">
        <v>85</v>
      </c>
      <c r="D82" s="3"/>
      <c r="E82" s="3"/>
      <c r="F82" s="4">
        <v>164</v>
      </c>
      <c r="G82" s="5">
        <v>44487</v>
      </c>
      <c r="H82" s="6" t="s">
        <v>19</v>
      </c>
      <c r="I82" s="7" t="s">
        <v>116</v>
      </c>
      <c r="J82" s="50" t="s">
        <v>93</v>
      </c>
      <c r="K82" s="51"/>
      <c r="L82" s="52" t="s">
        <v>57</v>
      </c>
      <c r="M82" s="53"/>
      <c r="N82" s="52" t="s">
        <v>136</v>
      </c>
      <c r="O82" s="53"/>
      <c r="P82" s="54">
        <v>333.63</v>
      </c>
      <c r="Q82" s="55"/>
      <c r="R82" s="56"/>
      <c r="S82" s="8">
        <v>333.63</v>
      </c>
      <c r="T82" s="4">
        <v>53149</v>
      </c>
      <c r="U82" s="5">
        <v>44489</v>
      </c>
      <c r="V82" s="5">
        <v>44502</v>
      </c>
      <c r="W82" s="5">
        <v>44502</v>
      </c>
    </row>
    <row r="83" spans="1:23" ht="20.399999999999999" customHeight="1" x14ac:dyDescent="0.25">
      <c r="A83" s="2" t="s">
        <v>19</v>
      </c>
      <c r="B83" s="2" t="s">
        <v>19</v>
      </c>
      <c r="C83" s="2" t="s">
        <v>85</v>
      </c>
      <c r="D83" s="3"/>
      <c r="E83" s="3"/>
      <c r="F83" s="4">
        <v>164</v>
      </c>
      <c r="G83" s="5">
        <v>44487</v>
      </c>
      <c r="H83" s="6" t="s">
        <v>19</v>
      </c>
      <c r="I83" s="7" t="s">
        <v>116</v>
      </c>
      <c r="J83" s="50" t="s">
        <v>94</v>
      </c>
      <c r="K83" s="51"/>
      <c r="L83" s="52" t="s">
        <v>58</v>
      </c>
      <c r="M83" s="53"/>
      <c r="N83" s="52" t="s">
        <v>136</v>
      </c>
      <c r="O83" s="53"/>
      <c r="P83" s="54">
        <v>638.23</v>
      </c>
      <c r="Q83" s="55"/>
      <c r="R83" s="56"/>
      <c r="S83" s="8">
        <v>638.23</v>
      </c>
      <c r="T83" s="4">
        <v>53149</v>
      </c>
      <c r="U83" s="5">
        <v>44489</v>
      </c>
      <c r="V83" s="5">
        <v>44502</v>
      </c>
      <c r="W83" s="5">
        <v>44502</v>
      </c>
    </row>
    <row r="84" spans="1:23" ht="20.399999999999999" customHeight="1" x14ac:dyDescent="0.25">
      <c r="A84" s="2" t="s">
        <v>19</v>
      </c>
      <c r="B84" s="2" t="s">
        <v>19</v>
      </c>
      <c r="C84" s="2" t="s">
        <v>85</v>
      </c>
      <c r="D84" s="3"/>
      <c r="E84" s="3"/>
      <c r="F84" s="4">
        <v>172</v>
      </c>
      <c r="G84" s="5">
        <v>44487</v>
      </c>
      <c r="H84" s="6" t="s">
        <v>19</v>
      </c>
      <c r="I84" s="7" t="s">
        <v>116</v>
      </c>
      <c r="J84" s="50" t="s">
        <v>87</v>
      </c>
      <c r="K84" s="51"/>
      <c r="L84" s="52" t="s">
        <v>60</v>
      </c>
      <c r="M84" s="53"/>
      <c r="N84" s="52" t="s">
        <v>136</v>
      </c>
      <c r="O84" s="53"/>
      <c r="P84" s="54">
        <v>1623.52</v>
      </c>
      <c r="Q84" s="55"/>
      <c r="R84" s="56"/>
      <c r="S84" s="8">
        <v>1623.52</v>
      </c>
      <c r="T84" s="4">
        <v>53112</v>
      </c>
      <c r="U84" s="5">
        <v>44489</v>
      </c>
      <c r="V84" s="5">
        <v>44502</v>
      </c>
      <c r="W84" s="5">
        <v>44502</v>
      </c>
    </row>
    <row r="85" spans="1:23" ht="20.399999999999999" customHeight="1" x14ac:dyDescent="0.25">
      <c r="A85" s="2" t="s">
        <v>19</v>
      </c>
      <c r="B85" s="2" t="s">
        <v>19</v>
      </c>
      <c r="C85" s="2" t="s">
        <v>85</v>
      </c>
      <c r="D85" s="3"/>
      <c r="E85" s="3"/>
      <c r="F85" s="4">
        <v>172</v>
      </c>
      <c r="G85" s="5">
        <v>44487</v>
      </c>
      <c r="H85" s="6" t="s">
        <v>19</v>
      </c>
      <c r="I85" s="7" t="s">
        <v>116</v>
      </c>
      <c r="J85" s="50" t="s">
        <v>88</v>
      </c>
      <c r="K85" s="51"/>
      <c r="L85" s="52" t="s">
        <v>61</v>
      </c>
      <c r="M85" s="53"/>
      <c r="N85" s="52" t="s">
        <v>136</v>
      </c>
      <c r="O85" s="53"/>
      <c r="P85" s="54">
        <v>125.66</v>
      </c>
      <c r="Q85" s="55"/>
      <c r="R85" s="56"/>
      <c r="S85" s="8">
        <v>125.66</v>
      </c>
      <c r="T85" s="4">
        <v>53112</v>
      </c>
      <c r="U85" s="5">
        <v>44489</v>
      </c>
      <c r="V85" s="5">
        <v>44502</v>
      </c>
      <c r="W85" s="5">
        <v>44502</v>
      </c>
    </row>
    <row r="86" spans="1:23" ht="20.399999999999999" customHeight="1" x14ac:dyDescent="0.25">
      <c r="A86" s="2" t="s">
        <v>19</v>
      </c>
      <c r="B86" s="2" t="s">
        <v>19</v>
      </c>
      <c r="C86" s="2" t="s">
        <v>85</v>
      </c>
      <c r="D86" s="3"/>
      <c r="E86" s="3"/>
      <c r="F86" s="4">
        <v>172</v>
      </c>
      <c r="G86" s="5">
        <v>44487</v>
      </c>
      <c r="H86" s="6" t="s">
        <v>19</v>
      </c>
      <c r="I86" s="7" t="s">
        <v>116</v>
      </c>
      <c r="J86" s="50" t="s">
        <v>89</v>
      </c>
      <c r="K86" s="51"/>
      <c r="L86" s="52" t="s">
        <v>62</v>
      </c>
      <c r="M86" s="53"/>
      <c r="N86" s="52" t="s">
        <v>136</v>
      </c>
      <c r="O86" s="53"/>
      <c r="P86" s="54">
        <v>504.11</v>
      </c>
      <c r="Q86" s="55"/>
      <c r="R86" s="56"/>
      <c r="S86" s="8">
        <v>504.11</v>
      </c>
      <c r="T86" s="4">
        <v>53112</v>
      </c>
      <c r="U86" s="5">
        <v>44489</v>
      </c>
      <c r="V86" s="5">
        <v>44502</v>
      </c>
      <c r="W86" s="5">
        <v>44502</v>
      </c>
    </row>
    <row r="87" spans="1:23" ht="20.399999999999999" customHeight="1" x14ac:dyDescent="0.25">
      <c r="A87" s="2" t="s">
        <v>19</v>
      </c>
      <c r="B87" s="2" t="s">
        <v>19</v>
      </c>
      <c r="C87" s="2" t="s">
        <v>85</v>
      </c>
      <c r="D87" s="3"/>
      <c r="E87" s="3"/>
      <c r="F87" s="4">
        <v>172</v>
      </c>
      <c r="G87" s="5">
        <v>44487</v>
      </c>
      <c r="H87" s="6" t="s">
        <v>19</v>
      </c>
      <c r="I87" s="7" t="s">
        <v>116</v>
      </c>
      <c r="J87" s="50" t="s">
        <v>90</v>
      </c>
      <c r="K87" s="51"/>
      <c r="L87" s="52" t="s">
        <v>63</v>
      </c>
      <c r="M87" s="53"/>
      <c r="N87" s="52" t="s">
        <v>136</v>
      </c>
      <c r="O87" s="53"/>
      <c r="P87" s="54">
        <v>166.02</v>
      </c>
      <c r="Q87" s="55"/>
      <c r="R87" s="56"/>
      <c r="S87" s="8">
        <v>166.02</v>
      </c>
      <c r="T87" s="4">
        <v>53112</v>
      </c>
      <c r="U87" s="5">
        <v>44489</v>
      </c>
      <c r="V87" s="5">
        <v>44502</v>
      </c>
      <c r="W87" s="5">
        <v>44502</v>
      </c>
    </row>
    <row r="88" spans="1:23" ht="20.399999999999999" customHeight="1" x14ac:dyDescent="0.25">
      <c r="A88" s="2" t="s">
        <v>19</v>
      </c>
      <c r="B88" s="2" t="s">
        <v>19</v>
      </c>
      <c r="C88" s="2" t="s">
        <v>85</v>
      </c>
      <c r="D88" s="3"/>
      <c r="E88" s="3"/>
      <c r="F88" s="4">
        <v>184</v>
      </c>
      <c r="G88" s="5">
        <v>44519</v>
      </c>
      <c r="H88" s="6" t="s">
        <v>19</v>
      </c>
      <c r="I88" s="7" t="s">
        <v>117</v>
      </c>
      <c r="J88" s="50" t="s">
        <v>87</v>
      </c>
      <c r="K88" s="51"/>
      <c r="L88" s="52" t="s">
        <v>60</v>
      </c>
      <c r="M88" s="53"/>
      <c r="N88" s="52" t="s">
        <v>136</v>
      </c>
      <c r="O88" s="53"/>
      <c r="P88" s="54">
        <v>1623.52</v>
      </c>
      <c r="Q88" s="55"/>
      <c r="R88" s="56"/>
      <c r="S88" s="8">
        <v>1623.52</v>
      </c>
      <c r="T88" s="4">
        <v>60109</v>
      </c>
      <c r="U88" s="5">
        <v>44522</v>
      </c>
      <c r="V88" s="5">
        <v>44543</v>
      </c>
      <c r="W88" s="5">
        <v>44543</v>
      </c>
    </row>
    <row r="89" spans="1:23" ht="20.399999999999999" customHeight="1" x14ac:dyDescent="0.25">
      <c r="A89" s="2" t="s">
        <v>19</v>
      </c>
      <c r="B89" s="2" t="s">
        <v>19</v>
      </c>
      <c r="C89" s="2" t="s">
        <v>85</v>
      </c>
      <c r="D89" s="3"/>
      <c r="E89" s="3"/>
      <c r="F89" s="4">
        <v>184</v>
      </c>
      <c r="G89" s="5">
        <v>44519</v>
      </c>
      <c r="H89" s="6" t="s">
        <v>19</v>
      </c>
      <c r="I89" s="7" t="s">
        <v>117</v>
      </c>
      <c r="J89" s="50" t="s">
        <v>88</v>
      </c>
      <c r="K89" s="51"/>
      <c r="L89" s="52" t="s">
        <v>61</v>
      </c>
      <c r="M89" s="53"/>
      <c r="N89" s="52" t="s">
        <v>136</v>
      </c>
      <c r="O89" s="53"/>
      <c r="P89" s="54">
        <v>125.66</v>
      </c>
      <c r="Q89" s="55"/>
      <c r="R89" s="56"/>
      <c r="S89" s="8">
        <v>125.66</v>
      </c>
      <c r="T89" s="4">
        <v>60109</v>
      </c>
      <c r="U89" s="5">
        <v>44522</v>
      </c>
      <c r="V89" s="5">
        <v>44543</v>
      </c>
      <c r="W89" s="5">
        <v>44543</v>
      </c>
    </row>
    <row r="90" spans="1:23" ht="20.399999999999999" customHeight="1" x14ac:dyDescent="0.25">
      <c r="A90" s="2" t="s">
        <v>19</v>
      </c>
      <c r="B90" s="2" t="s">
        <v>19</v>
      </c>
      <c r="C90" s="2" t="s">
        <v>85</v>
      </c>
      <c r="D90" s="3"/>
      <c r="E90" s="3"/>
      <c r="F90" s="4">
        <v>184</v>
      </c>
      <c r="G90" s="5">
        <v>44519</v>
      </c>
      <c r="H90" s="6" t="s">
        <v>19</v>
      </c>
      <c r="I90" s="7" t="s">
        <v>117</v>
      </c>
      <c r="J90" s="50" t="s">
        <v>89</v>
      </c>
      <c r="K90" s="51"/>
      <c r="L90" s="52" t="s">
        <v>62</v>
      </c>
      <c r="M90" s="53"/>
      <c r="N90" s="52" t="s">
        <v>136</v>
      </c>
      <c r="O90" s="53"/>
      <c r="P90" s="54">
        <v>434.14</v>
      </c>
      <c r="Q90" s="55"/>
      <c r="R90" s="56"/>
      <c r="S90" s="8">
        <v>434.14</v>
      </c>
      <c r="T90" s="4">
        <v>60109</v>
      </c>
      <c r="U90" s="5">
        <v>44522</v>
      </c>
      <c r="V90" s="5">
        <v>44543</v>
      </c>
      <c r="W90" s="5">
        <v>44543</v>
      </c>
    </row>
    <row r="91" spans="1:23" ht="20.399999999999999" customHeight="1" x14ac:dyDescent="0.25">
      <c r="A91" s="2" t="s">
        <v>19</v>
      </c>
      <c r="B91" s="2" t="s">
        <v>19</v>
      </c>
      <c r="C91" s="2" t="s">
        <v>85</v>
      </c>
      <c r="D91" s="3"/>
      <c r="E91" s="3"/>
      <c r="F91" s="4">
        <v>184</v>
      </c>
      <c r="G91" s="5">
        <v>44519</v>
      </c>
      <c r="H91" s="6" t="s">
        <v>19</v>
      </c>
      <c r="I91" s="7" t="s">
        <v>117</v>
      </c>
      <c r="J91" s="50" t="s">
        <v>90</v>
      </c>
      <c r="K91" s="51"/>
      <c r="L91" s="52" t="s">
        <v>63</v>
      </c>
      <c r="M91" s="53"/>
      <c r="N91" s="52" t="s">
        <v>136</v>
      </c>
      <c r="O91" s="53"/>
      <c r="P91" s="54">
        <v>142.97</v>
      </c>
      <c r="Q91" s="55"/>
      <c r="R91" s="56"/>
      <c r="S91" s="8">
        <v>142.97</v>
      </c>
      <c r="T91" s="4">
        <v>60109</v>
      </c>
      <c r="U91" s="5">
        <v>44522</v>
      </c>
      <c r="V91" s="5">
        <v>44543</v>
      </c>
      <c r="W91" s="5">
        <v>44543</v>
      </c>
    </row>
    <row r="92" spans="1:23" ht="20.399999999999999" customHeight="1" x14ac:dyDescent="0.25">
      <c r="A92" s="2" t="s">
        <v>19</v>
      </c>
      <c r="B92" s="2" t="s">
        <v>19</v>
      </c>
      <c r="C92" s="2" t="s">
        <v>85</v>
      </c>
      <c r="D92" s="3"/>
      <c r="E92" s="3"/>
      <c r="F92" s="4">
        <v>190</v>
      </c>
      <c r="G92" s="5">
        <v>44519</v>
      </c>
      <c r="H92" s="6" t="s">
        <v>19</v>
      </c>
      <c r="I92" s="7" t="s">
        <v>117</v>
      </c>
      <c r="J92" s="50" t="s">
        <v>92</v>
      </c>
      <c r="K92" s="51"/>
      <c r="L92" s="52" t="s">
        <v>56</v>
      </c>
      <c r="M92" s="53"/>
      <c r="N92" s="52" t="s">
        <v>136</v>
      </c>
      <c r="O92" s="53"/>
      <c r="P92" s="54">
        <v>3925</v>
      </c>
      <c r="Q92" s="55"/>
      <c r="R92" s="56"/>
      <c r="S92" s="8">
        <v>3925</v>
      </c>
      <c r="T92" s="4">
        <v>60072</v>
      </c>
      <c r="U92" s="5">
        <v>44522</v>
      </c>
      <c r="V92" s="5">
        <v>44543</v>
      </c>
      <c r="W92" s="5">
        <v>44543</v>
      </c>
    </row>
    <row r="93" spans="1:23" ht="20.399999999999999" customHeight="1" x14ac:dyDescent="0.25">
      <c r="A93" s="2" t="s">
        <v>19</v>
      </c>
      <c r="B93" s="2" t="s">
        <v>19</v>
      </c>
      <c r="C93" s="2" t="s">
        <v>85</v>
      </c>
      <c r="D93" s="3"/>
      <c r="E93" s="3"/>
      <c r="F93" s="4">
        <v>190</v>
      </c>
      <c r="G93" s="5">
        <v>44519</v>
      </c>
      <c r="H93" s="6" t="s">
        <v>19</v>
      </c>
      <c r="I93" s="7" t="s">
        <v>117</v>
      </c>
      <c r="J93" s="50" t="s">
        <v>93</v>
      </c>
      <c r="K93" s="51"/>
      <c r="L93" s="52" t="s">
        <v>57</v>
      </c>
      <c r="M93" s="53"/>
      <c r="N93" s="52" t="s">
        <v>136</v>
      </c>
      <c r="O93" s="53"/>
      <c r="P93" s="54">
        <v>333.63</v>
      </c>
      <c r="Q93" s="55"/>
      <c r="R93" s="56"/>
      <c r="S93" s="8">
        <v>333.63</v>
      </c>
      <c r="T93" s="4">
        <v>60072</v>
      </c>
      <c r="U93" s="5">
        <v>44522</v>
      </c>
      <c r="V93" s="5">
        <v>44543</v>
      </c>
      <c r="W93" s="5">
        <v>44543</v>
      </c>
    </row>
    <row r="94" spans="1:23" ht="20.399999999999999" customHeight="1" x14ac:dyDescent="0.25">
      <c r="A94" s="2" t="s">
        <v>19</v>
      </c>
      <c r="B94" s="2" t="s">
        <v>19</v>
      </c>
      <c r="C94" s="2" t="s">
        <v>85</v>
      </c>
      <c r="D94" s="3"/>
      <c r="E94" s="3"/>
      <c r="F94" s="4">
        <v>190</v>
      </c>
      <c r="G94" s="5">
        <v>44519</v>
      </c>
      <c r="H94" s="6" t="s">
        <v>19</v>
      </c>
      <c r="I94" s="7" t="s">
        <v>117</v>
      </c>
      <c r="J94" s="50" t="s">
        <v>94</v>
      </c>
      <c r="K94" s="51"/>
      <c r="L94" s="52" t="s">
        <v>58</v>
      </c>
      <c r="M94" s="53"/>
      <c r="N94" s="52" t="s">
        <v>136</v>
      </c>
      <c r="O94" s="53"/>
      <c r="P94" s="54">
        <v>638.23</v>
      </c>
      <c r="Q94" s="55"/>
      <c r="R94" s="56"/>
      <c r="S94" s="8">
        <v>638.23</v>
      </c>
      <c r="T94" s="4">
        <v>60072</v>
      </c>
      <c r="U94" s="5">
        <v>44522</v>
      </c>
      <c r="V94" s="5">
        <v>44543</v>
      </c>
      <c r="W94" s="5">
        <v>44543</v>
      </c>
    </row>
    <row r="95" spans="1:23" ht="20.399999999999999" customHeight="1" x14ac:dyDescent="0.25">
      <c r="A95" s="2" t="s">
        <v>19</v>
      </c>
      <c r="B95" s="2" t="s">
        <v>19</v>
      </c>
      <c r="C95" s="2" t="s">
        <v>85</v>
      </c>
      <c r="D95" s="3"/>
      <c r="E95" s="3"/>
      <c r="F95" s="4">
        <v>197</v>
      </c>
      <c r="G95" s="5">
        <v>44540</v>
      </c>
      <c r="H95" s="6" t="s">
        <v>19</v>
      </c>
      <c r="I95" s="7" t="s">
        <v>118</v>
      </c>
      <c r="J95" s="50" t="s">
        <v>92</v>
      </c>
      <c r="K95" s="51"/>
      <c r="L95" s="52" t="s">
        <v>56</v>
      </c>
      <c r="M95" s="53"/>
      <c r="N95" s="52" t="s">
        <v>136</v>
      </c>
      <c r="O95" s="53"/>
      <c r="P95" s="54">
        <v>3925</v>
      </c>
      <c r="Q95" s="55"/>
      <c r="R95" s="56"/>
      <c r="S95" s="8">
        <v>3925</v>
      </c>
      <c r="T95" s="4">
        <v>65971</v>
      </c>
      <c r="U95" s="5">
        <v>44543</v>
      </c>
      <c r="V95" s="5">
        <v>44551</v>
      </c>
      <c r="W95" s="5">
        <v>44551</v>
      </c>
    </row>
    <row r="96" spans="1:23" ht="20.399999999999999" customHeight="1" x14ac:dyDescent="0.25">
      <c r="A96" s="2" t="s">
        <v>19</v>
      </c>
      <c r="B96" s="2" t="s">
        <v>19</v>
      </c>
      <c r="C96" s="2" t="s">
        <v>85</v>
      </c>
      <c r="D96" s="3"/>
      <c r="E96" s="3"/>
      <c r="F96" s="4">
        <v>197</v>
      </c>
      <c r="G96" s="5">
        <v>44540</v>
      </c>
      <c r="H96" s="6" t="s">
        <v>19</v>
      </c>
      <c r="I96" s="7" t="s">
        <v>118</v>
      </c>
      <c r="J96" s="50" t="s">
        <v>93</v>
      </c>
      <c r="K96" s="51"/>
      <c r="L96" s="52" t="s">
        <v>57</v>
      </c>
      <c r="M96" s="53"/>
      <c r="N96" s="52" t="s">
        <v>136</v>
      </c>
      <c r="O96" s="53"/>
      <c r="P96" s="54">
        <v>333.63</v>
      </c>
      <c r="Q96" s="55"/>
      <c r="R96" s="56"/>
      <c r="S96" s="8">
        <v>333.63</v>
      </c>
      <c r="T96" s="4">
        <v>65971</v>
      </c>
      <c r="U96" s="5">
        <v>44543</v>
      </c>
      <c r="V96" s="5">
        <v>44551</v>
      </c>
      <c r="W96" s="5">
        <v>44551</v>
      </c>
    </row>
    <row r="97" spans="1:29" ht="20.399999999999999" customHeight="1" x14ac:dyDescent="0.25">
      <c r="A97" s="2" t="s">
        <v>19</v>
      </c>
      <c r="B97" s="2" t="s">
        <v>19</v>
      </c>
      <c r="C97" s="2" t="s">
        <v>85</v>
      </c>
      <c r="D97" s="3"/>
      <c r="E97" s="3"/>
      <c r="F97" s="4">
        <v>197</v>
      </c>
      <c r="G97" s="5">
        <v>44540</v>
      </c>
      <c r="H97" s="6" t="s">
        <v>19</v>
      </c>
      <c r="I97" s="7" t="s">
        <v>118</v>
      </c>
      <c r="J97" s="50" t="s">
        <v>94</v>
      </c>
      <c r="K97" s="51"/>
      <c r="L97" s="52" t="s">
        <v>58</v>
      </c>
      <c r="M97" s="53"/>
      <c r="N97" s="52" t="s">
        <v>136</v>
      </c>
      <c r="O97" s="53"/>
      <c r="P97" s="54">
        <v>638.23</v>
      </c>
      <c r="Q97" s="55"/>
      <c r="R97" s="56"/>
      <c r="S97" s="8">
        <v>638.23</v>
      </c>
      <c r="T97" s="4">
        <v>65971</v>
      </c>
      <c r="U97" s="5">
        <v>44543</v>
      </c>
      <c r="V97" s="5">
        <v>44551</v>
      </c>
      <c r="W97" s="5">
        <v>44551</v>
      </c>
    </row>
    <row r="98" spans="1:29" ht="51" customHeight="1" x14ac:dyDescent="0.25">
      <c r="A98" s="2" t="s">
        <v>19</v>
      </c>
      <c r="B98" s="2" t="s">
        <v>19</v>
      </c>
      <c r="C98" s="2" t="s">
        <v>81</v>
      </c>
      <c r="D98" s="3"/>
      <c r="E98" s="3"/>
      <c r="F98" s="4">
        <v>2</v>
      </c>
      <c r="G98" s="5">
        <v>44720</v>
      </c>
      <c r="H98" s="6" t="s">
        <v>19</v>
      </c>
      <c r="I98" s="7" t="s">
        <v>119</v>
      </c>
      <c r="J98" s="50" t="s">
        <v>113</v>
      </c>
      <c r="K98" s="51"/>
      <c r="L98" s="52" t="s">
        <v>64</v>
      </c>
      <c r="M98" s="53"/>
      <c r="N98" s="52" t="s">
        <v>21</v>
      </c>
      <c r="O98" s="53"/>
      <c r="P98" s="54">
        <v>1050</v>
      </c>
      <c r="Q98" s="55"/>
      <c r="R98" s="56"/>
      <c r="S98" s="8">
        <v>0</v>
      </c>
      <c r="T98" s="3"/>
      <c r="U98" s="3"/>
      <c r="V98" s="3"/>
      <c r="W98" s="3"/>
    </row>
    <row r="99" spans="1:29" ht="51" customHeight="1" x14ac:dyDescent="0.25">
      <c r="A99" s="2" t="s">
        <v>19</v>
      </c>
      <c r="B99" s="2" t="s">
        <v>19</v>
      </c>
      <c r="C99" s="2" t="s">
        <v>81</v>
      </c>
      <c r="D99" s="3"/>
      <c r="E99" s="3"/>
      <c r="F99" s="4">
        <v>5</v>
      </c>
      <c r="G99" s="5">
        <v>44910</v>
      </c>
      <c r="H99" s="6" t="s">
        <v>19</v>
      </c>
      <c r="I99" s="7" t="s">
        <v>120</v>
      </c>
      <c r="J99" s="50" t="s">
        <v>113</v>
      </c>
      <c r="K99" s="51"/>
      <c r="L99" s="52" t="s">
        <v>64</v>
      </c>
      <c r="M99" s="53"/>
      <c r="N99" s="52" t="s">
        <v>21</v>
      </c>
      <c r="O99" s="53"/>
      <c r="P99" s="54">
        <v>155000</v>
      </c>
      <c r="Q99" s="55"/>
      <c r="R99" s="56"/>
      <c r="S99" s="8">
        <v>0</v>
      </c>
      <c r="T99" s="3"/>
      <c r="U99" s="3"/>
      <c r="V99" s="3"/>
      <c r="W99" s="3"/>
    </row>
    <row r="100" spans="1:29" s="14" customFormat="1" x14ac:dyDescent="0.25">
      <c r="A100" s="57" t="s">
        <v>121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21"/>
      <c r="L100" s="21"/>
      <c r="M100" s="21"/>
      <c r="N100" s="21"/>
      <c r="O100" s="21"/>
      <c r="P100" s="20"/>
      <c r="Q100" s="59">
        <v>698742.78</v>
      </c>
      <c r="R100" s="60"/>
      <c r="S100" s="23">
        <v>272467.34999999998</v>
      </c>
      <c r="T100" s="22"/>
      <c r="U100" s="58" t="s">
        <v>19</v>
      </c>
      <c r="V100" s="58"/>
      <c r="W100" s="24"/>
      <c r="X100" s="62"/>
      <c r="Y100" s="62"/>
      <c r="Z100" s="62"/>
      <c r="AA100" s="62"/>
      <c r="AB100" s="62"/>
      <c r="AC100" s="62"/>
    </row>
    <row r="104" spans="1:29" x14ac:dyDescent="0.25">
      <c r="P104" s="18"/>
      <c r="S104" s="18"/>
    </row>
  </sheetData>
  <mergeCells count="382">
    <mergeCell ref="P14:R14"/>
    <mergeCell ref="P13:R13"/>
    <mergeCell ref="P12:R12"/>
    <mergeCell ref="P11:R11"/>
    <mergeCell ref="P10:R10"/>
    <mergeCell ref="P9:R9"/>
    <mergeCell ref="P20:R20"/>
    <mergeCell ref="P19:R19"/>
    <mergeCell ref="P18:R18"/>
    <mergeCell ref="P17:R17"/>
    <mergeCell ref="P16:R16"/>
    <mergeCell ref="P15:R15"/>
    <mergeCell ref="P26:R26"/>
    <mergeCell ref="P25:R25"/>
    <mergeCell ref="P24:R24"/>
    <mergeCell ref="P23:R23"/>
    <mergeCell ref="P22:R22"/>
    <mergeCell ref="P21:R21"/>
    <mergeCell ref="P32:R32"/>
    <mergeCell ref="P31:R31"/>
    <mergeCell ref="P30:R30"/>
    <mergeCell ref="P29:R29"/>
    <mergeCell ref="P28:R28"/>
    <mergeCell ref="P27:R27"/>
    <mergeCell ref="P38:R38"/>
    <mergeCell ref="P37:R37"/>
    <mergeCell ref="P36:R36"/>
    <mergeCell ref="P35:R35"/>
    <mergeCell ref="P34:R34"/>
    <mergeCell ref="P33:R33"/>
    <mergeCell ref="P44:R44"/>
    <mergeCell ref="P43:R43"/>
    <mergeCell ref="P42:R42"/>
    <mergeCell ref="P41:R41"/>
    <mergeCell ref="P40:R40"/>
    <mergeCell ref="P39:R39"/>
    <mergeCell ref="P50:R50"/>
    <mergeCell ref="P49:R49"/>
    <mergeCell ref="P48:R48"/>
    <mergeCell ref="P47:R47"/>
    <mergeCell ref="P46:R46"/>
    <mergeCell ref="P45:R45"/>
    <mergeCell ref="P56:R56"/>
    <mergeCell ref="P55:R55"/>
    <mergeCell ref="P54:R54"/>
    <mergeCell ref="P53:R53"/>
    <mergeCell ref="P52:R52"/>
    <mergeCell ref="P51:R51"/>
    <mergeCell ref="P62:R62"/>
    <mergeCell ref="P61:R61"/>
    <mergeCell ref="P60:R60"/>
    <mergeCell ref="P59:R59"/>
    <mergeCell ref="P58:R58"/>
    <mergeCell ref="P57:R57"/>
    <mergeCell ref="P68:R68"/>
    <mergeCell ref="P67:R67"/>
    <mergeCell ref="P66:R66"/>
    <mergeCell ref="P65:R65"/>
    <mergeCell ref="P64:R64"/>
    <mergeCell ref="P63:R63"/>
    <mergeCell ref="P74:R74"/>
    <mergeCell ref="P73:R73"/>
    <mergeCell ref="P72:R72"/>
    <mergeCell ref="P71:R71"/>
    <mergeCell ref="P70:R70"/>
    <mergeCell ref="P69:R69"/>
    <mergeCell ref="P80:R80"/>
    <mergeCell ref="P79:R79"/>
    <mergeCell ref="P78:R78"/>
    <mergeCell ref="P77:R77"/>
    <mergeCell ref="P76:R76"/>
    <mergeCell ref="P75:R75"/>
    <mergeCell ref="P86:R86"/>
    <mergeCell ref="P85:R85"/>
    <mergeCell ref="P84:R84"/>
    <mergeCell ref="P83:R83"/>
    <mergeCell ref="P82:R82"/>
    <mergeCell ref="P81:R81"/>
    <mergeCell ref="P92:R92"/>
    <mergeCell ref="P91:R91"/>
    <mergeCell ref="P90:R90"/>
    <mergeCell ref="P89:R89"/>
    <mergeCell ref="P88:R88"/>
    <mergeCell ref="P87:R87"/>
    <mergeCell ref="P96:R96"/>
    <mergeCell ref="P95:R95"/>
    <mergeCell ref="P94:R94"/>
    <mergeCell ref="P93:R93"/>
    <mergeCell ref="J99:K99"/>
    <mergeCell ref="L99:M99"/>
    <mergeCell ref="N99:O99"/>
    <mergeCell ref="P99:R99"/>
    <mergeCell ref="J95:K95"/>
    <mergeCell ref="L95:M95"/>
    <mergeCell ref="N95:O95"/>
    <mergeCell ref="J96:K96"/>
    <mergeCell ref="L96:M96"/>
    <mergeCell ref="N96:O96"/>
    <mergeCell ref="J93:K93"/>
    <mergeCell ref="L93:M93"/>
    <mergeCell ref="N93:O93"/>
    <mergeCell ref="J94:K94"/>
    <mergeCell ref="L94:M94"/>
    <mergeCell ref="N94:O94"/>
    <mergeCell ref="A100:J100"/>
    <mergeCell ref="Q100:R100"/>
    <mergeCell ref="U100:V100"/>
    <mergeCell ref="J97:K97"/>
    <mergeCell ref="L97:M97"/>
    <mergeCell ref="N97:O97"/>
    <mergeCell ref="J98:K98"/>
    <mergeCell ref="L98:M98"/>
    <mergeCell ref="N98:O98"/>
    <mergeCell ref="P98:R98"/>
    <mergeCell ref="P97:R97"/>
    <mergeCell ref="J91:K91"/>
    <mergeCell ref="L91:M91"/>
    <mergeCell ref="N91:O91"/>
    <mergeCell ref="J92:K92"/>
    <mergeCell ref="L92:M92"/>
    <mergeCell ref="N92:O92"/>
    <mergeCell ref="J89:K89"/>
    <mergeCell ref="L89:M89"/>
    <mergeCell ref="N89:O89"/>
    <mergeCell ref="J90:K90"/>
    <mergeCell ref="L90:M90"/>
    <mergeCell ref="N90:O90"/>
    <mergeCell ref="J87:K87"/>
    <mergeCell ref="L87:M87"/>
    <mergeCell ref="N87:O87"/>
    <mergeCell ref="J88:K88"/>
    <mergeCell ref="L88:M88"/>
    <mergeCell ref="N88:O88"/>
    <mergeCell ref="J85:K85"/>
    <mergeCell ref="L85:M85"/>
    <mergeCell ref="N85:O85"/>
    <mergeCell ref="J86:K86"/>
    <mergeCell ref="L86:M86"/>
    <mergeCell ref="N86:O86"/>
    <mergeCell ref="J83:K83"/>
    <mergeCell ref="L83:M83"/>
    <mergeCell ref="N83:O83"/>
    <mergeCell ref="J84:K84"/>
    <mergeCell ref="L84:M84"/>
    <mergeCell ref="N84:O84"/>
    <mergeCell ref="J81:K81"/>
    <mergeCell ref="L81:M81"/>
    <mergeCell ref="N81:O81"/>
    <mergeCell ref="J82:K82"/>
    <mergeCell ref="L82:M82"/>
    <mergeCell ref="N82:O82"/>
    <mergeCell ref="J79:K79"/>
    <mergeCell ref="L79:M79"/>
    <mergeCell ref="N79:O79"/>
    <mergeCell ref="J80:K80"/>
    <mergeCell ref="L80:M80"/>
    <mergeCell ref="N80:O80"/>
    <mergeCell ref="J77:K77"/>
    <mergeCell ref="L77:M77"/>
    <mergeCell ref="N77:O77"/>
    <mergeCell ref="J78:K78"/>
    <mergeCell ref="L78:M78"/>
    <mergeCell ref="N78:O78"/>
    <mergeCell ref="J75:K75"/>
    <mergeCell ref="L75:M75"/>
    <mergeCell ref="N75:O75"/>
    <mergeCell ref="J76:K76"/>
    <mergeCell ref="L76:M76"/>
    <mergeCell ref="N76:O76"/>
    <mergeCell ref="J73:K73"/>
    <mergeCell ref="L73:M73"/>
    <mergeCell ref="N73:O73"/>
    <mergeCell ref="J74:K74"/>
    <mergeCell ref="L74:M74"/>
    <mergeCell ref="N74:O74"/>
    <mergeCell ref="J71:K71"/>
    <mergeCell ref="L71:M71"/>
    <mergeCell ref="N71:O71"/>
    <mergeCell ref="J72:K72"/>
    <mergeCell ref="L72:M72"/>
    <mergeCell ref="N72:O72"/>
    <mergeCell ref="J69:K69"/>
    <mergeCell ref="L69:M69"/>
    <mergeCell ref="N69:O69"/>
    <mergeCell ref="J70:K70"/>
    <mergeCell ref="L70:M70"/>
    <mergeCell ref="N70:O70"/>
    <mergeCell ref="J67:K67"/>
    <mergeCell ref="L67:M67"/>
    <mergeCell ref="N67:O67"/>
    <mergeCell ref="J68:K68"/>
    <mergeCell ref="L68:M68"/>
    <mergeCell ref="N68:O68"/>
    <mergeCell ref="J65:K65"/>
    <mergeCell ref="L65:M65"/>
    <mergeCell ref="N65:O65"/>
    <mergeCell ref="J66:K66"/>
    <mergeCell ref="L66:M66"/>
    <mergeCell ref="N66:O66"/>
    <mergeCell ref="J63:K63"/>
    <mergeCell ref="L63:M63"/>
    <mergeCell ref="N63:O63"/>
    <mergeCell ref="J64:K64"/>
    <mergeCell ref="L64:M64"/>
    <mergeCell ref="N64:O64"/>
    <mergeCell ref="J61:K61"/>
    <mergeCell ref="L61:M61"/>
    <mergeCell ref="N61:O61"/>
    <mergeCell ref="J62:K62"/>
    <mergeCell ref="L62:M62"/>
    <mergeCell ref="N62:O62"/>
    <mergeCell ref="J59:K59"/>
    <mergeCell ref="L59:M59"/>
    <mergeCell ref="N59:O59"/>
    <mergeCell ref="J60:K60"/>
    <mergeCell ref="L60:M60"/>
    <mergeCell ref="N60:O60"/>
    <mergeCell ref="J57:K57"/>
    <mergeCell ref="L57:M57"/>
    <mergeCell ref="N57:O57"/>
    <mergeCell ref="J58:K58"/>
    <mergeCell ref="L58:M58"/>
    <mergeCell ref="N58:O58"/>
    <mergeCell ref="J55:K55"/>
    <mergeCell ref="L55:M55"/>
    <mergeCell ref="N55:O55"/>
    <mergeCell ref="J56:K56"/>
    <mergeCell ref="L56:M56"/>
    <mergeCell ref="N56:O56"/>
    <mergeCell ref="J53:K53"/>
    <mergeCell ref="L53:M53"/>
    <mergeCell ref="N53:O53"/>
    <mergeCell ref="J54:K54"/>
    <mergeCell ref="L54:M54"/>
    <mergeCell ref="N54:O54"/>
    <mergeCell ref="J51:K51"/>
    <mergeCell ref="L51:M51"/>
    <mergeCell ref="N51:O51"/>
    <mergeCell ref="J52:K52"/>
    <mergeCell ref="L52:M52"/>
    <mergeCell ref="N52:O52"/>
    <mergeCell ref="J49:K49"/>
    <mergeCell ref="L49:M49"/>
    <mergeCell ref="N49:O49"/>
    <mergeCell ref="J50:K50"/>
    <mergeCell ref="L50:M50"/>
    <mergeCell ref="N50:O50"/>
    <mergeCell ref="J47:K47"/>
    <mergeCell ref="L47:M47"/>
    <mergeCell ref="N47:O47"/>
    <mergeCell ref="J48:K48"/>
    <mergeCell ref="L48:M48"/>
    <mergeCell ref="N48:O48"/>
    <mergeCell ref="J45:K45"/>
    <mergeCell ref="L45:M45"/>
    <mergeCell ref="N45:O45"/>
    <mergeCell ref="J46:K46"/>
    <mergeCell ref="L46:M46"/>
    <mergeCell ref="N46:O46"/>
    <mergeCell ref="J43:K43"/>
    <mergeCell ref="L43:M43"/>
    <mergeCell ref="N43:O43"/>
    <mergeCell ref="J44:K44"/>
    <mergeCell ref="L44:M44"/>
    <mergeCell ref="N44:O44"/>
    <mergeCell ref="J41:K41"/>
    <mergeCell ref="L41:M41"/>
    <mergeCell ref="N41:O41"/>
    <mergeCell ref="J42:K42"/>
    <mergeCell ref="L42:M42"/>
    <mergeCell ref="N42:O42"/>
    <mergeCell ref="J39:K39"/>
    <mergeCell ref="L39:M39"/>
    <mergeCell ref="N39:O39"/>
    <mergeCell ref="J40:K40"/>
    <mergeCell ref="L40:M40"/>
    <mergeCell ref="N40:O40"/>
    <mergeCell ref="J37:K37"/>
    <mergeCell ref="L37:M37"/>
    <mergeCell ref="N37:O37"/>
    <mergeCell ref="J38:K38"/>
    <mergeCell ref="L38:M38"/>
    <mergeCell ref="N38:O38"/>
    <mergeCell ref="J35:K35"/>
    <mergeCell ref="L35:M35"/>
    <mergeCell ref="N35:O35"/>
    <mergeCell ref="J36:K36"/>
    <mergeCell ref="L36:M36"/>
    <mergeCell ref="N36:O36"/>
    <mergeCell ref="J33:K33"/>
    <mergeCell ref="L33:M33"/>
    <mergeCell ref="N33:O33"/>
    <mergeCell ref="J34:K34"/>
    <mergeCell ref="L34:M34"/>
    <mergeCell ref="N34:O34"/>
    <mergeCell ref="J31:K31"/>
    <mergeCell ref="L31:M31"/>
    <mergeCell ref="N31:O31"/>
    <mergeCell ref="J32:K32"/>
    <mergeCell ref="L32:M32"/>
    <mergeCell ref="N32:O32"/>
    <mergeCell ref="J29:K29"/>
    <mergeCell ref="L29:M29"/>
    <mergeCell ref="N29:O29"/>
    <mergeCell ref="J30:K30"/>
    <mergeCell ref="L30:M30"/>
    <mergeCell ref="N30:O30"/>
    <mergeCell ref="J27:K27"/>
    <mergeCell ref="L27:M27"/>
    <mergeCell ref="N27:O27"/>
    <mergeCell ref="J28:K28"/>
    <mergeCell ref="L28:M28"/>
    <mergeCell ref="N28:O28"/>
    <mergeCell ref="J25:K25"/>
    <mergeCell ref="L25:M25"/>
    <mergeCell ref="N25:O25"/>
    <mergeCell ref="J26:K26"/>
    <mergeCell ref="L26:M26"/>
    <mergeCell ref="N26:O26"/>
    <mergeCell ref="J23:K23"/>
    <mergeCell ref="L23:M23"/>
    <mergeCell ref="N23:O23"/>
    <mergeCell ref="J24:K24"/>
    <mergeCell ref="L24:M24"/>
    <mergeCell ref="N24:O24"/>
    <mergeCell ref="J21:K21"/>
    <mergeCell ref="L21:M21"/>
    <mergeCell ref="N21:O21"/>
    <mergeCell ref="J22:K22"/>
    <mergeCell ref="L22:M22"/>
    <mergeCell ref="N22:O22"/>
    <mergeCell ref="J19:K19"/>
    <mergeCell ref="L19:M19"/>
    <mergeCell ref="N19:O19"/>
    <mergeCell ref="J20:K20"/>
    <mergeCell ref="L20:M20"/>
    <mergeCell ref="N20:O20"/>
    <mergeCell ref="J17:K17"/>
    <mergeCell ref="L17:M17"/>
    <mergeCell ref="N17:O17"/>
    <mergeCell ref="J18:K18"/>
    <mergeCell ref="L18:M18"/>
    <mergeCell ref="N18:O18"/>
    <mergeCell ref="J15:K15"/>
    <mergeCell ref="L15:M15"/>
    <mergeCell ref="N15:O15"/>
    <mergeCell ref="J16:K16"/>
    <mergeCell ref="L16:M16"/>
    <mergeCell ref="N16:O16"/>
    <mergeCell ref="J13:K13"/>
    <mergeCell ref="L13:M13"/>
    <mergeCell ref="N13:O13"/>
    <mergeCell ref="J14:K14"/>
    <mergeCell ref="L14:M14"/>
    <mergeCell ref="N14:O14"/>
    <mergeCell ref="J8:K8"/>
    <mergeCell ref="L8:M8"/>
    <mergeCell ref="N8:O8"/>
    <mergeCell ref="P8:R8"/>
    <mergeCell ref="J11:K11"/>
    <mergeCell ref="L11:M11"/>
    <mergeCell ref="N11:O11"/>
    <mergeCell ref="J12:K12"/>
    <mergeCell ref="L12:M12"/>
    <mergeCell ref="N12:O12"/>
    <mergeCell ref="J9:K9"/>
    <mergeCell ref="L9:M9"/>
    <mergeCell ref="N9:O9"/>
    <mergeCell ref="J10:K10"/>
    <mergeCell ref="L10:M10"/>
    <mergeCell ref="N10:O10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rintOptions gridLines="1"/>
  <pageMargins left="0.75" right="0.75" top="1" bottom="1" header="0.5" footer="0.5"/>
  <pageSetup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workbookViewId="0">
      <selection activeCell="I16" sqref="I16"/>
    </sheetView>
  </sheetViews>
  <sheetFormatPr defaultRowHeight="13.2" x14ac:dyDescent="0.25"/>
  <cols>
    <col min="1" max="1" width="14.44140625" customWidth="1"/>
    <col min="2" max="5" width="10.6640625" customWidth="1"/>
    <col min="6" max="6" width="39.5546875" customWidth="1"/>
    <col min="7" max="7" width="30.5546875" customWidth="1"/>
    <col min="8" max="9" width="18" customWidth="1"/>
    <col min="10" max="13" width="10.6640625" customWidth="1"/>
    <col min="14" max="14" width="96" customWidth="1"/>
  </cols>
  <sheetData>
    <row r="1" spans="1:13" ht="3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" customHeight="1" x14ac:dyDescent="0.25">
      <c r="A4" s="32" t="s">
        <v>4</v>
      </c>
      <c r="B4" s="32"/>
      <c r="C4" s="42" t="s">
        <v>5</v>
      </c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5" customHeight="1" x14ac:dyDescent="0.25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" customHeight="1" x14ac:dyDescent="0.25">
      <c r="A6" s="37" t="s">
        <v>122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44.1" customHeight="1" x14ac:dyDescent="0.25">
      <c r="A7" s="10" t="s">
        <v>68</v>
      </c>
      <c r="B7" s="10" t="s">
        <v>69</v>
      </c>
      <c r="C7" s="10" t="s">
        <v>70</v>
      </c>
      <c r="D7" s="10" t="s">
        <v>71</v>
      </c>
      <c r="E7" s="10" t="s">
        <v>72</v>
      </c>
      <c r="F7" s="11" t="s">
        <v>74</v>
      </c>
      <c r="G7" s="11" t="s">
        <v>76</v>
      </c>
      <c r="H7" s="12" t="s">
        <v>29</v>
      </c>
      <c r="I7" s="12" t="s">
        <v>30</v>
      </c>
      <c r="J7" s="10" t="s">
        <v>77</v>
      </c>
      <c r="K7" s="10" t="s">
        <v>78</v>
      </c>
      <c r="L7" s="10" t="s">
        <v>79</v>
      </c>
      <c r="M7" s="10" t="s">
        <v>80</v>
      </c>
    </row>
    <row r="8" spans="1:13" ht="24" customHeight="1" x14ac:dyDescent="0.25">
      <c r="A8" s="2" t="s">
        <v>123</v>
      </c>
      <c r="B8" s="3"/>
      <c r="C8" s="3"/>
      <c r="D8" s="4">
        <v>59</v>
      </c>
      <c r="E8" s="5">
        <v>43927</v>
      </c>
      <c r="F8" s="7" t="s">
        <v>124</v>
      </c>
      <c r="G8" s="7" t="s">
        <v>125</v>
      </c>
      <c r="H8" s="8">
        <v>25</v>
      </c>
      <c r="I8" s="8">
        <v>25</v>
      </c>
      <c r="J8" s="4">
        <v>19140</v>
      </c>
      <c r="K8" s="5">
        <v>43927</v>
      </c>
      <c r="L8" s="5">
        <v>43929</v>
      </c>
      <c r="M8" s="5">
        <v>43929</v>
      </c>
    </row>
    <row r="9" spans="1:13" ht="24" customHeight="1" x14ac:dyDescent="0.25">
      <c r="A9" s="2" t="s">
        <v>123</v>
      </c>
      <c r="B9" s="3"/>
      <c r="C9" s="3"/>
      <c r="D9" s="4">
        <v>65</v>
      </c>
      <c r="E9" s="5">
        <v>43929</v>
      </c>
      <c r="F9" s="7" t="s">
        <v>126</v>
      </c>
      <c r="G9" s="7" t="s">
        <v>127</v>
      </c>
      <c r="H9" s="8">
        <f>1000000-200000</f>
        <v>800000</v>
      </c>
      <c r="I9" s="8">
        <f>1000000-200000</f>
        <v>800000</v>
      </c>
      <c r="J9" s="4">
        <v>19476</v>
      </c>
      <c r="K9" s="5">
        <v>43929</v>
      </c>
      <c r="L9" s="5">
        <v>43929</v>
      </c>
      <c r="M9" s="5">
        <v>43929</v>
      </c>
    </row>
    <row r="10" spans="1:13" ht="24" customHeight="1" x14ac:dyDescent="0.25">
      <c r="A10" s="2" t="s">
        <v>123</v>
      </c>
      <c r="B10" s="3"/>
      <c r="C10" s="3"/>
      <c r="D10" s="4">
        <v>68</v>
      </c>
      <c r="E10" s="5">
        <v>43930</v>
      </c>
      <c r="F10" s="7" t="s">
        <v>128</v>
      </c>
      <c r="G10" s="7" t="s">
        <v>129</v>
      </c>
      <c r="H10" s="8">
        <v>2020</v>
      </c>
      <c r="I10" s="8">
        <v>2020</v>
      </c>
      <c r="J10" s="4">
        <v>19725</v>
      </c>
      <c r="K10" s="5">
        <v>43930</v>
      </c>
      <c r="L10" s="5">
        <v>43931</v>
      </c>
      <c r="M10" s="5">
        <v>43931</v>
      </c>
    </row>
    <row r="11" spans="1:13" ht="24" customHeight="1" x14ac:dyDescent="0.25">
      <c r="A11" s="2" t="s">
        <v>123</v>
      </c>
      <c r="B11" s="3"/>
      <c r="C11" s="3"/>
      <c r="D11" s="4">
        <v>68</v>
      </c>
      <c r="E11" s="5">
        <v>43930</v>
      </c>
      <c r="F11" s="7" t="s">
        <v>128</v>
      </c>
      <c r="G11" s="7" t="s">
        <v>129</v>
      </c>
      <c r="H11" s="8">
        <v>2000</v>
      </c>
      <c r="I11" s="8">
        <v>2000</v>
      </c>
      <c r="J11" s="4">
        <v>19725</v>
      </c>
      <c r="K11" s="5">
        <v>43930</v>
      </c>
      <c r="L11" s="5">
        <v>43931</v>
      </c>
      <c r="M11" s="5">
        <v>43931</v>
      </c>
    </row>
    <row r="12" spans="1:13" ht="24" customHeight="1" x14ac:dyDescent="0.25">
      <c r="A12" s="2" t="s">
        <v>123</v>
      </c>
      <c r="B12" s="3"/>
      <c r="C12" s="3"/>
      <c r="D12" s="4">
        <v>74</v>
      </c>
      <c r="E12" s="5">
        <v>43937</v>
      </c>
      <c r="F12" s="7" t="s">
        <v>130</v>
      </c>
      <c r="G12" s="7" t="s">
        <v>129</v>
      </c>
      <c r="H12" s="8">
        <v>5200</v>
      </c>
      <c r="I12" s="8">
        <v>5200</v>
      </c>
      <c r="J12" s="4">
        <v>20475</v>
      </c>
      <c r="K12" s="5">
        <v>43937</v>
      </c>
      <c r="L12" s="5">
        <v>43937</v>
      </c>
      <c r="M12" s="5">
        <v>43937</v>
      </c>
    </row>
    <row r="13" spans="1:13" ht="24" customHeight="1" x14ac:dyDescent="0.25">
      <c r="A13" s="2" t="s">
        <v>123</v>
      </c>
      <c r="B13" s="3"/>
      <c r="C13" s="3"/>
      <c r="D13" s="4">
        <v>35</v>
      </c>
      <c r="E13" s="5">
        <v>43938</v>
      </c>
      <c r="F13" s="7" t="s">
        <v>131</v>
      </c>
      <c r="G13" s="7" t="s">
        <v>132</v>
      </c>
      <c r="H13" s="8">
        <v>22500</v>
      </c>
      <c r="I13" s="8">
        <v>22500</v>
      </c>
      <c r="J13" s="4">
        <v>20636</v>
      </c>
      <c r="K13" s="5">
        <v>43938</v>
      </c>
      <c r="L13" s="5">
        <v>43941</v>
      </c>
      <c r="M13" s="5">
        <v>43941</v>
      </c>
    </row>
    <row r="14" spans="1:13" ht="24" customHeight="1" x14ac:dyDescent="0.25">
      <c r="A14" s="2" t="s">
        <v>123</v>
      </c>
      <c r="B14" s="3"/>
      <c r="C14" s="3"/>
      <c r="D14" s="4">
        <v>214</v>
      </c>
      <c r="E14" s="5">
        <v>44048</v>
      </c>
      <c r="F14" s="7" t="s">
        <v>133</v>
      </c>
      <c r="G14" s="7" t="s">
        <v>134</v>
      </c>
      <c r="H14" s="8">
        <v>10000</v>
      </c>
      <c r="I14" s="8">
        <v>10000</v>
      </c>
      <c r="J14" s="4">
        <v>35242</v>
      </c>
      <c r="K14" s="5">
        <v>44048</v>
      </c>
      <c r="L14" s="5">
        <v>44048</v>
      </c>
      <c r="M14" s="5">
        <v>44048</v>
      </c>
    </row>
    <row r="15" spans="1:13" ht="24" customHeight="1" x14ac:dyDescent="0.25">
      <c r="A15" s="2" t="s">
        <v>123</v>
      </c>
      <c r="B15" s="3"/>
      <c r="C15" s="3"/>
      <c r="D15" s="4">
        <v>20</v>
      </c>
      <c r="E15" s="5">
        <v>44236</v>
      </c>
      <c r="F15" s="7" t="s">
        <v>135</v>
      </c>
      <c r="G15" s="7" t="s">
        <v>129</v>
      </c>
      <c r="H15" s="8">
        <v>20</v>
      </c>
      <c r="I15" s="8">
        <v>20</v>
      </c>
      <c r="J15" s="4">
        <v>6263</v>
      </c>
      <c r="K15" s="5">
        <v>44236</v>
      </c>
      <c r="L15" s="5">
        <v>44237</v>
      </c>
      <c r="M15" s="5">
        <v>44237</v>
      </c>
    </row>
    <row r="16" spans="1:13" ht="24" customHeight="1" x14ac:dyDescent="0.25">
      <c r="A16" s="61" t="s">
        <v>121</v>
      </c>
      <c r="B16" s="61"/>
      <c r="C16" s="61"/>
      <c r="D16" s="61"/>
      <c r="E16" s="61"/>
      <c r="F16" s="61"/>
      <c r="G16" s="61"/>
      <c r="H16" s="19">
        <f>SUM(H8:H15)</f>
        <v>841765</v>
      </c>
      <c r="I16" s="19">
        <f>SUM(I8:I15)</f>
        <v>841765</v>
      </c>
      <c r="J16" s="61" t="s">
        <v>19</v>
      </c>
      <c r="K16" s="61"/>
      <c r="L16" s="61"/>
      <c r="M16" s="61"/>
    </row>
  </sheetData>
  <mergeCells count="9">
    <mergeCell ref="A6:M6"/>
    <mergeCell ref="A16:G16"/>
    <mergeCell ref="J16:M16"/>
    <mergeCell ref="A1:M1"/>
    <mergeCell ref="A2:M2"/>
    <mergeCell ref="A3:M3"/>
    <mergeCell ref="A4:B4"/>
    <mergeCell ref="C4:M4"/>
    <mergeCell ref="A5:M5"/>
  </mergeCells>
  <printOptions gridLines="1"/>
  <pageMargins left="0.75" right="0.75" top="1" bottom="1" header="0.5" footer="0.5"/>
  <pageSetup orientation="landscape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5" ma:contentTypeDescription="Creare un nuovo documento." ma:contentTypeScope="" ma:versionID="f3bf8d5c7054e4ba6c73fed25582833c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8524777a5bc8a4045ab537318a0d4acf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8bc017-1cc9-417a-83e3-383ede2e5aef" xsi:nil="true"/>
  </documentManagement>
</p:properties>
</file>

<file path=customXml/itemProps1.xml><?xml version="1.0" encoding="utf-8"?>
<ds:datastoreItem xmlns:ds="http://schemas.openxmlformats.org/officeDocument/2006/customXml" ds:itemID="{DB1FA2CA-FE77-4F9D-A4DD-02E0D6297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048D7-105C-4758-9981-7CC9F901B7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E22E0-7A78-4DF5-8D6E-94C59CD7121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c8bc017-1cc9-417a-83e3-383ede2e5aef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60138ece-c61d-45ec-8de6-e4564f39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Sintesi Pluriennio</vt:lpstr>
      <vt:lpstr>Dettaglio costi pluriennio</vt:lpstr>
      <vt:lpstr>Dettaglio ricavi pluriennio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dcterms:created xsi:type="dcterms:W3CDTF">2023-02-14T10:53:17Z</dcterms:created>
  <dcterms:modified xsi:type="dcterms:W3CDTF">2024-02-29T10:34:36Z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